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mla\Desktop\SPJGT\"/>
    </mc:Choice>
  </mc:AlternateContent>
  <xr:revisionPtr revIDLastSave="0" documentId="13_ncr:1_{6B48CD1F-803D-4C20-8593-FC219592B6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oys 15-17" sheetId="1" r:id="rId1"/>
    <sheet name="Boys 14" sheetId="2" r:id="rId2"/>
    <sheet name="Boys 13" sheetId="3" r:id="rId3"/>
    <sheet name="Boys 12" sheetId="4" r:id="rId4"/>
    <sheet name="Boys 11" sheetId="5" r:id="rId5"/>
    <sheet name="Boys 10" sheetId="6" r:id="rId6"/>
    <sheet name="Boys 9 and under" sheetId="7" r:id="rId7"/>
    <sheet name="Girls 16-17" sheetId="8" r:id="rId8"/>
    <sheet name="Girls 14-15" sheetId="9" r:id="rId9"/>
    <sheet name="Girls 12-13" sheetId="10" r:id="rId10"/>
    <sheet name="Girls 11 and under" sheetId="11" r:id="rId11"/>
  </sheets>
  <calcPr calcId="181029"/>
</workbook>
</file>

<file path=xl/calcChain.xml><?xml version="1.0" encoding="utf-8"?>
<calcChain xmlns="http://schemas.openxmlformats.org/spreadsheetml/2006/main">
  <c r="Z11" i="11" l="1"/>
  <c r="Y11" i="11"/>
  <c r="Z10" i="11"/>
  <c r="Y10" i="11"/>
  <c r="Z9" i="11"/>
  <c r="Y9" i="11"/>
  <c r="Z7" i="11"/>
  <c r="Y7" i="11"/>
  <c r="Z6" i="11"/>
  <c r="Y6" i="11"/>
  <c r="Z5" i="11"/>
  <c r="Y5" i="11"/>
  <c r="Z4" i="11"/>
  <c r="Y4" i="11"/>
  <c r="Z13" i="10"/>
  <c r="Y13" i="10"/>
  <c r="Z12" i="10"/>
  <c r="Y12" i="10"/>
  <c r="Z11" i="10"/>
  <c r="Y11" i="10"/>
  <c r="Z10" i="10"/>
  <c r="Y10" i="10"/>
  <c r="Z9" i="10"/>
  <c r="Y9" i="10"/>
  <c r="Z8" i="10"/>
  <c r="Y8" i="10"/>
  <c r="Z6" i="10"/>
  <c r="Y6" i="10"/>
  <c r="Z5" i="10"/>
  <c r="Y5" i="10"/>
  <c r="Z4" i="10"/>
  <c r="Y4" i="10"/>
  <c r="Z14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Z7" i="9"/>
  <c r="Y7" i="9"/>
  <c r="Z6" i="9"/>
  <c r="Y6" i="9"/>
  <c r="Z5" i="9"/>
  <c r="Y5" i="9"/>
  <c r="Z4" i="9"/>
  <c r="Y4" i="9"/>
  <c r="Z11" i="8"/>
  <c r="Y11" i="8"/>
  <c r="Z10" i="8"/>
  <c r="Y10" i="8"/>
  <c r="Z9" i="8"/>
  <c r="Y9" i="8"/>
  <c r="Z8" i="8"/>
  <c r="Y8" i="8"/>
  <c r="Z7" i="8"/>
  <c r="Y7" i="8"/>
  <c r="Z6" i="8"/>
  <c r="Y6" i="8"/>
  <c r="Z5" i="8"/>
  <c r="Y5" i="8"/>
  <c r="Z4" i="8"/>
  <c r="Y4" i="8"/>
  <c r="Z11" i="7"/>
  <c r="Y11" i="7"/>
  <c r="Z10" i="7"/>
  <c r="Y10" i="7"/>
  <c r="Z9" i="7"/>
  <c r="Y9" i="7"/>
  <c r="Z7" i="7"/>
  <c r="Y7" i="7"/>
  <c r="Z6" i="7"/>
  <c r="Y6" i="7"/>
  <c r="Z5" i="7"/>
  <c r="Y5" i="7"/>
  <c r="Z4" i="7"/>
  <c r="Y4" i="7"/>
  <c r="Z14" i="6"/>
  <c r="Y14" i="6"/>
  <c r="Z13" i="6"/>
  <c r="Y13" i="6"/>
  <c r="Z12" i="6"/>
  <c r="Y12" i="6"/>
  <c r="Z11" i="6"/>
  <c r="Y11" i="6"/>
  <c r="Z10" i="6"/>
  <c r="Y10" i="6"/>
  <c r="Z8" i="6"/>
  <c r="Y8" i="6"/>
  <c r="Z7" i="6"/>
  <c r="Y7" i="6"/>
  <c r="Z6" i="6"/>
  <c r="Y6" i="6"/>
  <c r="Z5" i="6"/>
  <c r="Y5" i="6"/>
  <c r="Z4" i="6"/>
  <c r="Y4" i="6"/>
  <c r="Z13" i="5"/>
  <c r="Y13" i="5"/>
  <c r="Z12" i="5"/>
  <c r="Y12" i="5"/>
  <c r="Z11" i="5"/>
  <c r="Y11" i="5"/>
  <c r="Z10" i="5"/>
  <c r="Y10" i="5"/>
  <c r="Z9" i="5"/>
  <c r="Y9" i="5"/>
  <c r="Z7" i="5"/>
  <c r="Y7" i="5"/>
  <c r="Z6" i="5"/>
  <c r="Y6" i="5"/>
  <c r="Z5" i="5"/>
  <c r="Y5" i="5"/>
  <c r="Z4" i="5"/>
  <c r="Y4" i="5"/>
  <c r="Z7" i="4"/>
  <c r="Y7" i="4"/>
  <c r="Z6" i="4"/>
  <c r="Y6" i="4"/>
  <c r="Z5" i="4"/>
  <c r="Y5" i="4"/>
  <c r="Z4" i="4"/>
  <c r="Y4" i="4"/>
  <c r="Z15" i="3"/>
  <c r="Y15" i="3"/>
  <c r="Z14" i="3"/>
  <c r="Y14" i="3"/>
  <c r="Z13" i="3"/>
  <c r="Y13" i="3"/>
  <c r="Z12" i="3"/>
  <c r="Y12" i="3"/>
  <c r="Z11" i="3"/>
  <c r="Y11" i="3"/>
  <c r="Z10" i="3"/>
  <c r="Y10" i="3"/>
  <c r="Z8" i="3"/>
  <c r="Y8" i="3"/>
  <c r="Z7" i="3"/>
  <c r="Y7" i="3"/>
  <c r="Z6" i="3"/>
  <c r="Y6" i="3"/>
  <c r="Z5" i="3"/>
  <c r="Y5" i="3"/>
  <c r="Z4" i="3"/>
  <c r="Y4" i="3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9" i="2"/>
  <c r="Y9" i="2"/>
  <c r="Z8" i="2"/>
  <c r="Y8" i="2"/>
  <c r="Z7" i="2"/>
  <c r="Y7" i="2"/>
  <c r="Z6" i="2"/>
  <c r="Y6" i="2"/>
  <c r="Z5" i="2"/>
  <c r="Y5" i="2"/>
  <c r="Z4" i="2"/>
  <c r="Y4" i="2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</calcChain>
</file>

<file path=xl/sharedStrings.xml><?xml version="1.0" encoding="utf-8"?>
<sst xmlns="http://schemas.openxmlformats.org/spreadsheetml/2006/main" count="917" uniqueCount="301">
  <si>
    <t>Chip</t>
  </si>
  <si>
    <t>Pond</t>
  </si>
  <si>
    <t>FC</t>
  </si>
  <si>
    <t>VB</t>
  </si>
  <si>
    <t>DH</t>
  </si>
  <si>
    <t>Cdbk</t>
  </si>
  <si>
    <t>Wash</t>
  </si>
  <si>
    <t>Carm</t>
  </si>
  <si>
    <t>SP</t>
  </si>
  <si>
    <t>LP</t>
  </si>
  <si>
    <t>Nem</t>
  </si>
  <si>
    <t>First Name</t>
  </si>
  <si>
    <t>Last Name</t>
  </si>
  <si>
    <t>Points</t>
  </si>
  <si>
    <t>CHAMPIONSHIP FLIGHT</t>
  </si>
  <si>
    <t>Total Points</t>
  </si>
  <si>
    <t>Average</t>
  </si>
  <si>
    <t>Tyler</t>
  </si>
  <si>
    <t>Mocello</t>
  </si>
  <si>
    <t>Anthony</t>
  </si>
  <si>
    <t>Maltony</t>
  </si>
  <si>
    <t>Seth</t>
  </si>
  <si>
    <t>Callaway</t>
  </si>
  <si>
    <t>Patrick</t>
  </si>
  <si>
    <t>Bush</t>
  </si>
  <si>
    <t>NC</t>
  </si>
  <si>
    <t>Robert</t>
  </si>
  <si>
    <t>Gavlik</t>
  </si>
  <si>
    <t>Callan</t>
  </si>
  <si>
    <t>Wilcox</t>
  </si>
  <si>
    <t>Joey</t>
  </si>
  <si>
    <t>Mucci</t>
  </si>
  <si>
    <t>Matthew</t>
  </si>
  <si>
    <t>Lacek</t>
  </si>
  <si>
    <t>Trent</t>
  </si>
  <si>
    <t>D’Alessandro</t>
  </si>
  <si>
    <t>Gavin</t>
  </si>
  <si>
    <t>Goodrich</t>
  </si>
  <si>
    <t>Colin</t>
  </si>
  <si>
    <t>Barrett</t>
  </si>
  <si>
    <t>James</t>
  </si>
  <si>
    <t>Cavrak</t>
  </si>
  <si>
    <t>DNF</t>
  </si>
  <si>
    <t>1ST FLIGHT</t>
  </si>
  <si>
    <t>Karpeal</t>
  </si>
  <si>
    <t>Kyle</t>
  </si>
  <si>
    <t>McClintock</t>
  </si>
  <si>
    <t>Michael</t>
  </si>
  <si>
    <t>Mercadante</t>
  </si>
  <si>
    <t>Benito</t>
  </si>
  <si>
    <t>Taormina</t>
  </si>
  <si>
    <t>Jacob</t>
  </si>
  <si>
    <t>Imling</t>
  </si>
  <si>
    <t>Logan</t>
  </si>
  <si>
    <t>Marnik</t>
  </si>
  <si>
    <t>Pass</t>
  </si>
  <si>
    <t>Sean</t>
  </si>
  <si>
    <t>McFarlin</t>
  </si>
  <si>
    <t>Clayton</t>
  </si>
  <si>
    <t>Colton</t>
  </si>
  <si>
    <t>Sprowls</t>
  </si>
  <si>
    <t>Hunter</t>
  </si>
  <si>
    <t>Junazski</t>
  </si>
  <si>
    <t>Niko</t>
  </si>
  <si>
    <t>Renton</t>
  </si>
  <si>
    <t>PJ</t>
  </si>
  <si>
    <t>Tanner</t>
  </si>
  <si>
    <t>Ross</t>
  </si>
  <si>
    <t>2ND FLIGHT</t>
  </si>
  <si>
    <t>Austin</t>
  </si>
  <si>
    <t>Marshalek</t>
  </si>
  <si>
    <t>Caleb</t>
  </si>
  <si>
    <t>Passieu</t>
  </si>
  <si>
    <t>Jaden</t>
  </si>
  <si>
    <t>Mizenko</t>
  </si>
  <si>
    <t>Frank</t>
  </si>
  <si>
    <t>Visnikar</t>
  </si>
  <si>
    <t>Jonathan</t>
  </si>
  <si>
    <t>Haddox</t>
  </si>
  <si>
    <t>clay</t>
  </si>
  <si>
    <t>bovalina</t>
  </si>
  <si>
    <t>Toth</t>
  </si>
  <si>
    <t>Ryan</t>
  </si>
  <si>
    <t>Liebscher</t>
  </si>
  <si>
    <t>Malley</t>
  </si>
  <si>
    <t>Luke</t>
  </si>
  <si>
    <t>Postufka</t>
  </si>
  <si>
    <t>Jack</t>
  </si>
  <si>
    <t>Tygard</t>
  </si>
  <si>
    <t>John</t>
  </si>
  <si>
    <t>Harmon</t>
  </si>
  <si>
    <t>Doman</t>
  </si>
  <si>
    <t>Nick</t>
  </si>
  <si>
    <t>Wetzel</t>
  </si>
  <si>
    <t>Nickolas</t>
  </si>
  <si>
    <t>Ricco</t>
  </si>
  <si>
    <t>3RD FLIGHT</t>
  </si>
  <si>
    <t>West</t>
  </si>
  <si>
    <t>Evan</t>
  </si>
  <si>
    <t>Davis</t>
  </si>
  <si>
    <t>Richard</t>
  </si>
  <si>
    <t>Allan</t>
  </si>
  <si>
    <t>David</t>
  </si>
  <si>
    <t>Corfield</t>
  </si>
  <si>
    <t>Josh</t>
  </si>
  <si>
    <t>Lytle</t>
  </si>
  <si>
    <t>Nicholas</t>
  </si>
  <si>
    <t>Savisky</t>
  </si>
  <si>
    <t>Colby</t>
  </si>
  <si>
    <t>Wilding</t>
  </si>
  <si>
    <t>Nathan</t>
  </si>
  <si>
    <t>Chalovich</t>
  </si>
  <si>
    <t>Joseph</t>
  </si>
  <si>
    <t>Nypaver</t>
  </si>
  <si>
    <t>Brooks</t>
  </si>
  <si>
    <t>Devon</t>
  </si>
  <si>
    <t>Dusi</t>
  </si>
  <si>
    <t>Betz</t>
  </si>
  <si>
    <t>O'Reilly</t>
  </si>
  <si>
    <t>Braden</t>
  </si>
  <si>
    <t>Gerchow</t>
  </si>
  <si>
    <t>Johnny</t>
  </si>
  <si>
    <t>OKarma</t>
  </si>
  <si>
    <t>4TH FLIGHT</t>
  </si>
  <si>
    <t>Zach</t>
  </si>
  <si>
    <t>Pierosh</t>
  </si>
  <si>
    <t>Benjamin</t>
  </si>
  <si>
    <t>Chontos</t>
  </si>
  <si>
    <t>Griffin</t>
  </si>
  <si>
    <t>Hurt</t>
  </si>
  <si>
    <t>Theodore</t>
  </si>
  <si>
    <t>Allison</t>
  </si>
  <si>
    <t>Nicolas</t>
  </si>
  <si>
    <t>Sosso</t>
  </si>
  <si>
    <t>Stroud</t>
  </si>
  <si>
    <t>Dombrowski</t>
  </si>
  <si>
    <t>Brayden</t>
  </si>
  <si>
    <t>Ferrari</t>
  </si>
  <si>
    <t>Will</t>
  </si>
  <si>
    <t>Lane</t>
  </si>
  <si>
    <t>Damien</t>
  </si>
  <si>
    <t>Dague</t>
  </si>
  <si>
    <t>Thomas</t>
  </si>
  <si>
    <t>Larouere</t>
  </si>
  <si>
    <t>Harrison</t>
  </si>
  <si>
    <t>Getchell</t>
  </si>
  <si>
    <t>Kent</t>
  </si>
  <si>
    <t>Peterson</t>
  </si>
  <si>
    <t>Takos</t>
  </si>
  <si>
    <t>Tristan</t>
  </si>
  <si>
    <t>Shuman</t>
  </si>
  <si>
    <t>Monzak</t>
  </si>
  <si>
    <t>Liam</t>
  </si>
  <si>
    <t>Lohr</t>
  </si>
  <si>
    <t>Mason</t>
  </si>
  <si>
    <t>Lapana</t>
  </si>
  <si>
    <t>Brendan</t>
  </si>
  <si>
    <t>Kern</t>
  </si>
  <si>
    <t>Neil</t>
  </si>
  <si>
    <t>Joon</t>
  </si>
  <si>
    <t>Clay</t>
  </si>
  <si>
    <t>Dean</t>
  </si>
  <si>
    <t>Liang</t>
  </si>
  <si>
    <t>Nixen</t>
  </si>
  <si>
    <t>Erdely</t>
  </si>
  <si>
    <t>Tim</t>
  </si>
  <si>
    <t>Eisnor</t>
  </si>
  <si>
    <t>Garrett</t>
  </si>
  <si>
    <t>Ziegler</t>
  </si>
  <si>
    <t>Saginaw</t>
  </si>
  <si>
    <t>Ian</t>
  </si>
  <si>
    <t>KIRK</t>
  </si>
  <si>
    <t>Aloise</t>
  </si>
  <si>
    <t>Ben</t>
  </si>
  <si>
    <t>Votodian</t>
  </si>
  <si>
    <t>Dylan</t>
  </si>
  <si>
    <t>Andrew</t>
  </si>
  <si>
    <t>Foringer</t>
  </si>
  <si>
    <t>Deven</t>
  </si>
  <si>
    <t>Nahata</t>
  </si>
  <si>
    <t>Cooper</t>
  </si>
  <si>
    <t>Gray</t>
  </si>
  <si>
    <t>Adam</t>
  </si>
  <si>
    <t>Cendroski</t>
  </si>
  <si>
    <t>Bryson</t>
  </si>
  <si>
    <t>Gottschalk</t>
  </si>
  <si>
    <t>Hansberry</t>
  </si>
  <si>
    <t>Parker</t>
  </si>
  <si>
    <t>Muhleman</t>
  </si>
  <si>
    <t>Joe</t>
  </si>
  <si>
    <t>Kirsch</t>
  </si>
  <si>
    <t>Haught</t>
  </si>
  <si>
    <t>Wyatt</t>
  </si>
  <si>
    <t>Rodgers</t>
  </si>
  <si>
    <t>Vedant</t>
  </si>
  <si>
    <t>Dagar</t>
  </si>
  <si>
    <t xml:space="preserve">Chase </t>
  </si>
  <si>
    <t>Gregory</t>
  </si>
  <si>
    <t>Boughner</t>
  </si>
  <si>
    <t>Lacock</t>
  </si>
  <si>
    <t>Aidan</t>
  </si>
  <si>
    <t>Crochier</t>
  </si>
  <si>
    <t xml:space="preserve">Mikey </t>
  </si>
  <si>
    <t>Dyer</t>
  </si>
  <si>
    <t>Edwards</t>
  </si>
  <si>
    <t>Russell</t>
  </si>
  <si>
    <t>Brady</t>
  </si>
  <si>
    <t>Newman</t>
  </si>
  <si>
    <t>Jordan</t>
  </si>
  <si>
    <t>Urijah</t>
  </si>
  <si>
    <t>Teasdale</t>
  </si>
  <si>
    <t>Derek</t>
  </si>
  <si>
    <t>Ulewicz</t>
  </si>
  <si>
    <t>Camden</t>
  </si>
  <si>
    <t>Reyes</t>
  </si>
  <si>
    <t>Elijah</t>
  </si>
  <si>
    <t>Cischke</t>
  </si>
  <si>
    <t>Gallup</t>
  </si>
  <si>
    <t>Nico</t>
  </si>
  <si>
    <t>Ward</t>
  </si>
  <si>
    <t>Jackson</t>
  </si>
  <si>
    <t>Baxter</t>
  </si>
  <si>
    <t>Ty</t>
  </si>
  <si>
    <t>Hartman</t>
  </si>
  <si>
    <t>Hawkinberry</t>
  </si>
  <si>
    <t>Merck</t>
  </si>
  <si>
    <t>Charlie</t>
  </si>
  <si>
    <t>Scally</t>
  </si>
  <si>
    <t>Kempkens</t>
  </si>
  <si>
    <t xml:space="preserve">Charlie </t>
  </si>
  <si>
    <t>Bryce</t>
  </si>
  <si>
    <t>Borkowski</t>
  </si>
  <si>
    <t>Aiden</t>
  </si>
  <si>
    <t>Ziolkowski</t>
  </si>
  <si>
    <t>McKenzie</t>
  </si>
  <si>
    <t>Lucas</t>
  </si>
  <si>
    <t>Daniels</t>
  </si>
  <si>
    <t xml:space="preserve">Gavin </t>
  </si>
  <si>
    <t>Bricker</t>
  </si>
  <si>
    <t>Benny</t>
  </si>
  <si>
    <t>Luca</t>
  </si>
  <si>
    <t>Persing</t>
  </si>
  <si>
    <t>CHAMPIONSHIP FLIGHT GIRLS 16-17</t>
  </si>
  <si>
    <t>Jamie</t>
  </si>
  <si>
    <t>Rush</t>
  </si>
  <si>
    <t>Remmey</t>
  </si>
  <si>
    <t>Victoria</t>
  </si>
  <si>
    <t>Witouski</t>
  </si>
  <si>
    <t>Kate</t>
  </si>
  <si>
    <t>Robertson</t>
  </si>
  <si>
    <t>Cede</t>
  </si>
  <si>
    <t>Smith</t>
  </si>
  <si>
    <t>Madison</t>
  </si>
  <si>
    <t>Danielson</t>
  </si>
  <si>
    <t>Wholey</t>
  </si>
  <si>
    <t>Sampson</t>
  </si>
  <si>
    <t>Izabela</t>
  </si>
  <si>
    <t>Aigner</t>
  </si>
  <si>
    <t>Amelia</t>
  </si>
  <si>
    <t>Severns</t>
  </si>
  <si>
    <t>Anna</t>
  </si>
  <si>
    <t>McElligott</t>
  </si>
  <si>
    <t>Marley</t>
  </si>
  <si>
    <t>Leach</t>
  </si>
  <si>
    <t xml:space="preserve">Sophia </t>
  </si>
  <si>
    <t>Maestra</t>
  </si>
  <si>
    <t>Olivia</t>
  </si>
  <si>
    <t>Gibas</t>
  </si>
  <si>
    <t>Bailee</t>
  </si>
  <si>
    <t>Elchert</t>
  </si>
  <si>
    <t>Brenna</t>
  </si>
  <si>
    <t>LaMendola</t>
  </si>
  <si>
    <t>Sunita</t>
  </si>
  <si>
    <t>Schild</t>
  </si>
  <si>
    <t>Alizabeth</t>
  </si>
  <si>
    <t xml:space="preserve">Cross </t>
  </si>
  <si>
    <t>Caitlyn</t>
  </si>
  <si>
    <t>Cox</t>
  </si>
  <si>
    <t>Brooke</t>
  </si>
  <si>
    <t>Vowcheck</t>
  </si>
  <si>
    <t>Addison</t>
  </si>
  <si>
    <t>Pearl</t>
  </si>
  <si>
    <t>Lundgren</t>
  </si>
  <si>
    <t>Sophia</t>
  </si>
  <si>
    <t>Milana</t>
  </si>
  <si>
    <t>Yannascoli</t>
  </si>
  <si>
    <t>Gabrielle</t>
  </si>
  <si>
    <t>Catalogna</t>
  </si>
  <si>
    <t>Ariya</t>
  </si>
  <si>
    <t>Margaret</t>
  </si>
  <si>
    <t>Addyson</t>
  </si>
  <si>
    <t>Shedd</t>
  </si>
  <si>
    <t>DeGori</t>
  </si>
  <si>
    <t>Kallie</t>
  </si>
  <si>
    <t>McKeegan</t>
  </si>
  <si>
    <t>Angelina</t>
  </si>
  <si>
    <t>Betty</t>
  </si>
  <si>
    <t>Glyptis</t>
  </si>
  <si>
    <t>Kaylee</t>
  </si>
  <si>
    <t>Kreigline</t>
  </si>
  <si>
    <t>Nitya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</si>
</sst>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Verdana"/>
    </font>
    <font>
      <sz val="10"/>
      <name val="Verdan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/>
    <xf numFmtId="165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0" xfId="0" applyFont="1" applyAlignment="1"/>
    <xf numFmtId="0" fontId="1" fillId="3" borderId="0" xfId="0" applyFont="1" applyFill="1"/>
    <xf numFmtId="164" fontId="1" fillId="0" borderId="0" xfId="0" applyNumberFormat="1" applyFont="1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3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/>
    <xf numFmtId="0" fontId="2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9"/>
  <sheetViews>
    <sheetView tabSelected="1" workbookViewId="0"/>
  </sheetViews>
  <sheetFormatPr defaultColWidth="14.42578125" defaultRowHeight="15.75" customHeight="1" x14ac:dyDescent="0.2"/>
  <cols>
    <col min="2" max="2" width="13.7109375" customWidth="1"/>
    <col min="3" max="24" width="7.28515625" customWidth="1"/>
  </cols>
  <sheetData>
    <row r="1" spans="1:27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Z1" s="3"/>
    </row>
    <row r="2" spans="1:27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Z2" s="3"/>
    </row>
    <row r="3" spans="1:27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8"/>
    </row>
    <row r="4" spans="1:27" ht="15.75" customHeight="1" x14ac:dyDescent="0.2">
      <c r="A4" s="9" t="s">
        <v>17</v>
      </c>
      <c r="B4" s="9" t="s">
        <v>18</v>
      </c>
      <c r="C4" s="10">
        <v>74</v>
      </c>
      <c r="D4" s="11">
        <v>6.5</v>
      </c>
      <c r="E4" s="10">
        <v>79</v>
      </c>
      <c r="F4" s="11">
        <v>0.5</v>
      </c>
      <c r="G4" s="10">
        <v>71</v>
      </c>
      <c r="H4" s="11">
        <v>10</v>
      </c>
      <c r="I4" s="10">
        <v>75</v>
      </c>
      <c r="J4" s="11">
        <v>7</v>
      </c>
      <c r="K4" s="10">
        <v>79</v>
      </c>
      <c r="L4" s="11">
        <v>4</v>
      </c>
      <c r="M4" s="10">
        <v>69</v>
      </c>
      <c r="N4" s="11">
        <v>8.5</v>
      </c>
      <c r="O4" s="10">
        <v>77</v>
      </c>
      <c r="P4" s="11">
        <v>10</v>
      </c>
      <c r="Q4" s="10">
        <v>67</v>
      </c>
      <c r="R4" s="11">
        <v>10</v>
      </c>
      <c r="S4" s="10">
        <v>75</v>
      </c>
      <c r="T4" s="11">
        <v>10</v>
      </c>
      <c r="U4" s="10">
        <v>77</v>
      </c>
      <c r="V4" s="11">
        <v>7</v>
      </c>
      <c r="W4" s="10">
        <v>73</v>
      </c>
      <c r="X4" s="11">
        <v>10</v>
      </c>
      <c r="Y4" s="1">
        <f t="shared" ref="Y4:Y15" si="0">D4+F4+H4+J4+L4+N4+P4+R4+T4+V4+X4</f>
        <v>83.5</v>
      </c>
      <c r="Z4" s="12">
        <f t="shared" ref="Z4:Z15" si="1">AVERAGE(C4,E4,G4,I4,K4,M4,O4,Q4,S4,U4,W4)</f>
        <v>74.181818181818187</v>
      </c>
      <c r="AA4" s="8"/>
    </row>
    <row r="5" spans="1:27" ht="15.75" customHeight="1" x14ac:dyDescent="0.2">
      <c r="A5" s="9" t="s">
        <v>19</v>
      </c>
      <c r="B5" s="9" t="s">
        <v>20</v>
      </c>
      <c r="C5" s="10">
        <v>74</v>
      </c>
      <c r="D5" s="11">
        <v>6.5</v>
      </c>
      <c r="E5" s="10">
        <v>71</v>
      </c>
      <c r="F5" s="11">
        <v>8.5</v>
      </c>
      <c r="G5" s="10">
        <v>72</v>
      </c>
      <c r="H5" s="11">
        <v>7</v>
      </c>
      <c r="I5" s="10">
        <v>74</v>
      </c>
      <c r="J5" s="11">
        <v>10</v>
      </c>
      <c r="K5" s="10">
        <v>73</v>
      </c>
      <c r="L5" s="11">
        <v>10</v>
      </c>
      <c r="M5" s="10">
        <v>76</v>
      </c>
      <c r="N5" s="11">
        <v>1.5</v>
      </c>
      <c r="O5" s="13"/>
      <c r="P5" s="14"/>
      <c r="Q5" s="10">
        <v>70</v>
      </c>
      <c r="R5" s="11">
        <v>7</v>
      </c>
      <c r="S5" s="10">
        <v>83</v>
      </c>
      <c r="T5" s="11">
        <v>1</v>
      </c>
      <c r="U5" s="10">
        <v>75</v>
      </c>
      <c r="V5" s="11">
        <v>10</v>
      </c>
      <c r="W5" s="13"/>
      <c r="X5" s="14"/>
      <c r="Y5" s="1">
        <f t="shared" si="0"/>
        <v>61.5</v>
      </c>
      <c r="Z5" s="12">
        <f t="shared" si="1"/>
        <v>74.222222222222229</v>
      </c>
      <c r="AA5" s="1"/>
    </row>
    <row r="6" spans="1:27" ht="15.75" customHeight="1" x14ac:dyDescent="0.2">
      <c r="A6" s="9" t="s">
        <v>21</v>
      </c>
      <c r="B6" s="9" t="s">
        <v>22</v>
      </c>
      <c r="C6" s="10">
        <v>74</v>
      </c>
      <c r="D6" s="11">
        <v>6.5</v>
      </c>
      <c r="E6" s="10">
        <v>71</v>
      </c>
      <c r="F6" s="11">
        <v>8.5</v>
      </c>
      <c r="G6" s="10"/>
      <c r="H6" s="14"/>
      <c r="I6" s="10">
        <v>84</v>
      </c>
      <c r="J6" s="14"/>
      <c r="K6" s="10">
        <v>81</v>
      </c>
      <c r="L6" s="11">
        <v>3</v>
      </c>
      <c r="M6" s="10">
        <v>69</v>
      </c>
      <c r="N6" s="11">
        <v>8.5</v>
      </c>
      <c r="O6" s="10">
        <v>80</v>
      </c>
      <c r="P6" s="11">
        <v>7</v>
      </c>
      <c r="Q6" s="10">
        <v>76</v>
      </c>
      <c r="R6" s="11">
        <v>3</v>
      </c>
      <c r="S6" s="10">
        <v>90</v>
      </c>
      <c r="T6" s="14"/>
      <c r="U6" s="10">
        <v>81</v>
      </c>
      <c r="V6" s="11">
        <v>4</v>
      </c>
      <c r="W6" s="10">
        <v>82</v>
      </c>
      <c r="X6" s="11">
        <v>1</v>
      </c>
      <c r="Y6" s="1">
        <f t="shared" si="0"/>
        <v>41.5</v>
      </c>
      <c r="Z6" s="12">
        <f t="shared" si="1"/>
        <v>78.8</v>
      </c>
      <c r="AA6" s="1"/>
    </row>
    <row r="7" spans="1:27" ht="15.75" customHeight="1" x14ac:dyDescent="0.2">
      <c r="A7" s="9" t="s">
        <v>23</v>
      </c>
      <c r="B7" s="9" t="s">
        <v>24</v>
      </c>
      <c r="C7" s="10">
        <v>76</v>
      </c>
      <c r="D7" s="11">
        <v>2</v>
      </c>
      <c r="E7" s="10">
        <v>76</v>
      </c>
      <c r="F7" s="11">
        <v>2</v>
      </c>
      <c r="G7" s="10">
        <v>80</v>
      </c>
      <c r="H7" s="11">
        <v>4</v>
      </c>
      <c r="I7" s="10" t="s">
        <v>25</v>
      </c>
      <c r="J7" s="14"/>
      <c r="K7" s="10">
        <v>74</v>
      </c>
      <c r="L7" s="11">
        <v>6</v>
      </c>
      <c r="M7" s="10">
        <v>70</v>
      </c>
      <c r="N7" s="11">
        <v>4.5</v>
      </c>
      <c r="O7" s="10">
        <v>81</v>
      </c>
      <c r="P7" s="11">
        <v>5</v>
      </c>
      <c r="Q7" s="10">
        <v>71</v>
      </c>
      <c r="R7" s="11">
        <v>5</v>
      </c>
      <c r="S7" s="10">
        <v>78</v>
      </c>
      <c r="T7" s="11">
        <v>7</v>
      </c>
      <c r="U7" s="10">
        <v>91</v>
      </c>
      <c r="V7" s="14"/>
      <c r="W7" s="10">
        <v>82</v>
      </c>
      <c r="X7" s="11">
        <v>1</v>
      </c>
      <c r="Y7" s="1">
        <f t="shared" si="0"/>
        <v>36.5</v>
      </c>
      <c r="Z7" s="12">
        <f t="shared" si="1"/>
        <v>77.900000000000006</v>
      </c>
      <c r="AA7" s="1"/>
    </row>
    <row r="8" spans="1:27" ht="15.75" customHeight="1" x14ac:dyDescent="0.2">
      <c r="A8" s="9" t="s">
        <v>26</v>
      </c>
      <c r="B8" s="9" t="s">
        <v>27</v>
      </c>
      <c r="C8" s="10">
        <v>74</v>
      </c>
      <c r="D8" s="11">
        <v>6.5</v>
      </c>
      <c r="E8" s="10">
        <v>72</v>
      </c>
      <c r="F8" s="11">
        <v>4</v>
      </c>
      <c r="G8" s="10"/>
      <c r="H8" s="14"/>
      <c r="I8" s="10">
        <v>85</v>
      </c>
      <c r="J8" s="14"/>
      <c r="K8" s="10"/>
      <c r="L8" s="14"/>
      <c r="M8" s="10">
        <v>80</v>
      </c>
      <c r="N8" s="14"/>
      <c r="O8" s="13"/>
      <c r="P8" s="14"/>
      <c r="Q8" s="13"/>
      <c r="R8" s="14"/>
      <c r="S8" s="10">
        <v>83</v>
      </c>
      <c r="T8" s="11">
        <v>1</v>
      </c>
      <c r="U8" s="10">
        <v>86</v>
      </c>
      <c r="V8" s="11">
        <v>2</v>
      </c>
      <c r="W8" s="10">
        <v>75</v>
      </c>
      <c r="X8" s="11">
        <v>6</v>
      </c>
      <c r="Y8" s="1">
        <f t="shared" si="0"/>
        <v>19.5</v>
      </c>
      <c r="Z8" s="12">
        <f t="shared" si="1"/>
        <v>79.285714285714292</v>
      </c>
      <c r="AA8" s="1"/>
    </row>
    <row r="9" spans="1:27" ht="15.75" customHeight="1" x14ac:dyDescent="0.2">
      <c r="A9" s="9" t="s">
        <v>28</v>
      </c>
      <c r="B9" s="9" t="s">
        <v>29</v>
      </c>
      <c r="C9" s="13"/>
      <c r="D9" s="14"/>
      <c r="E9" s="10">
        <v>72</v>
      </c>
      <c r="F9" s="11">
        <v>4</v>
      </c>
      <c r="G9" s="10"/>
      <c r="H9" s="14"/>
      <c r="I9" s="10">
        <v>76</v>
      </c>
      <c r="J9" s="11">
        <v>5</v>
      </c>
      <c r="K9" s="13"/>
      <c r="L9" s="14"/>
      <c r="M9" s="10">
        <v>70</v>
      </c>
      <c r="N9" s="11">
        <v>4.5</v>
      </c>
      <c r="O9" s="13"/>
      <c r="P9" s="14"/>
      <c r="Q9" s="13"/>
      <c r="R9" s="14"/>
      <c r="S9" s="10">
        <v>83</v>
      </c>
      <c r="T9" s="11">
        <v>1</v>
      </c>
      <c r="U9" s="13"/>
      <c r="V9" s="14"/>
      <c r="W9" s="10">
        <v>81</v>
      </c>
      <c r="X9" s="11">
        <v>3</v>
      </c>
      <c r="Y9" s="1">
        <f t="shared" si="0"/>
        <v>17.5</v>
      </c>
      <c r="Z9" s="12">
        <f t="shared" si="1"/>
        <v>76.400000000000006</v>
      </c>
      <c r="AA9" s="1"/>
    </row>
    <row r="10" spans="1:27" ht="15.75" customHeight="1" x14ac:dyDescent="0.2">
      <c r="A10" s="9" t="s">
        <v>30</v>
      </c>
      <c r="B10" s="9" t="s">
        <v>31</v>
      </c>
      <c r="C10" s="10">
        <v>77</v>
      </c>
      <c r="D10" s="11">
        <v>0.5</v>
      </c>
      <c r="E10" s="10"/>
      <c r="F10" s="14"/>
      <c r="G10" s="10"/>
      <c r="H10" s="14"/>
      <c r="I10" s="10"/>
      <c r="J10" s="14"/>
      <c r="K10" s="10"/>
      <c r="L10" s="14"/>
      <c r="M10" s="10">
        <v>74</v>
      </c>
      <c r="N10" s="11">
        <v>3</v>
      </c>
      <c r="O10" s="13"/>
      <c r="P10" s="14"/>
      <c r="Q10" s="13"/>
      <c r="R10" s="14"/>
      <c r="S10" s="10">
        <v>79</v>
      </c>
      <c r="T10" s="11">
        <v>5</v>
      </c>
      <c r="U10" s="10">
        <v>79</v>
      </c>
      <c r="V10" s="11">
        <v>5</v>
      </c>
      <c r="W10" s="10">
        <v>76</v>
      </c>
      <c r="X10" s="11">
        <v>4</v>
      </c>
      <c r="Y10" s="1">
        <f t="shared" si="0"/>
        <v>17.5</v>
      </c>
      <c r="Z10" s="12">
        <f t="shared" si="1"/>
        <v>77</v>
      </c>
      <c r="AA10" s="1"/>
    </row>
    <row r="11" spans="1:27" ht="15.75" customHeight="1" x14ac:dyDescent="0.2">
      <c r="A11" s="9" t="s">
        <v>32</v>
      </c>
      <c r="B11" s="9" t="s">
        <v>33</v>
      </c>
      <c r="C11" s="10">
        <v>85</v>
      </c>
      <c r="D11" s="14"/>
      <c r="E11" s="10">
        <v>72</v>
      </c>
      <c r="F11" s="11">
        <v>4</v>
      </c>
      <c r="G11" s="10">
        <v>78</v>
      </c>
      <c r="H11" s="11">
        <v>5</v>
      </c>
      <c r="I11" s="10">
        <v>82</v>
      </c>
      <c r="J11" s="11">
        <v>1.5</v>
      </c>
      <c r="K11" s="10"/>
      <c r="L11" s="14"/>
      <c r="M11" s="10">
        <v>83</v>
      </c>
      <c r="N11" s="14"/>
      <c r="O11" s="13"/>
      <c r="P11" s="14"/>
      <c r="Q11" s="13"/>
      <c r="R11" s="14"/>
      <c r="S11" s="10">
        <v>89</v>
      </c>
      <c r="T11" s="14"/>
      <c r="U11" s="10">
        <v>90</v>
      </c>
      <c r="V11" s="11">
        <v>1</v>
      </c>
      <c r="W11" s="10">
        <v>75</v>
      </c>
      <c r="X11" s="11">
        <v>6</v>
      </c>
      <c r="Y11" s="1">
        <f t="shared" si="0"/>
        <v>17.5</v>
      </c>
      <c r="Z11" s="12">
        <f t="shared" si="1"/>
        <v>81.75</v>
      </c>
      <c r="AA11" s="1"/>
    </row>
    <row r="12" spans="1:27" ht="15.75" customHeight="1" x14ac:dyDescent="0.2">
      <c r="A12" s="9" t="s">
        <v>34</v>
      </c>
      <c r="B12" s="9" t="s">
        <v>35</v>
      </c>
      <c r="C12" s="10">
        <v>75</v>
      </c>
      <c r="D12" s="11">
        <v>3</v>
      </c>
      <c r="E12" s="10"/>
      <c r="F12" s="14"/>
      <c r="G12" s="10"/>
      <c r="H12" s="14"/>
      <c r="I12" s="10">
        <v>80</v>
      </c>
      <c r="J12" s="11">
        <v>3</v>
      </c>
      <c r="K12" s="10"/>
      <c r="L12" s="14"/>
      <c r="M12" s="10">
        <v>78</v>
      </c>
      <c r="N12" s="14"/>
      <c r="O12" s="13"/>
      <c r="P12" s="14"/>
      <c r="Q12" s="13"/>
      <c r="R12" s="14"/>
      <c r="S12" s="10">
        <v>81</v>
      </c>
      <c r="T12" s="11">
        <v>4</v>
      </c>
      <c r="U12" s="10">
        <v>82</v>
      </c>
      <c r="V12" s="11">
        <v>3</v>
      </c>
      <c r="W12" s="13"/>
      <c r="X12" s="14"/>
      <c r="Y12" s="1">
        <f t="shared" si="0"/>
        <v>13</v>
      </c>
      <c r="Z12" s="12">
        <f t="shared" si="1"/>
        <v>79.2</v>
      </c>
      <c r="AA12" s="1"/>
    </row>
    <row r="13" spans="1:27" ht="15.75" customHeight="1" x14ac:dyDescent="0.2">
      <c r="A13" s="9" t="s">
        <v>36</v>
      </c>
      <c r="B13" s="9" t="s">
        <v>37</v>
      </c>
      <c r="C13" s="10"/>
      <c r="D13" s="11"/>
      <c r="E13" s="10"/>
      <c r="F13" s="14"/>
      <c r="G13" s="10"/>
      <c r="H13" s="14"/>
      <c r="I13" s="10">
        <v>82</v>
      </c>
      <c r="J13" s="11">
        <v>1.5</v>
      </c>
      <c r="K13" s="10">
        <v>74</v>
      </c>
      <c r="L13" s="11">
        <v>6</v>
      </c>
      <c r="M13" s="13"/>
      <c r="N13" s="14"/>
      <c r="O13" s="13"/>
      <c r="P13" s="14"/>
      <c r="Q13" s="13"/>
      <c r="R13" s="14"/>
      <c r="S13" s="10">
        <v>82</v>
      </c>
      <c r="T13" s="11">
        <v>3</v>
      </c>
      <c r="U13" s="13"/>
      <c r="V13" s="14"/>
      <c r="W13" s="13"/>
      <c r="X13" s="14"/>
      <c r="Y13" s="1">
        <f t="shared" si="0"/>
        <v>10.5</v>
      </c>
      <c r="Z13" s="12">
        <f t="shared" si="1"/>
        <v>79.333333333333329</v>
      </c>
      <c r="AA13" s="1"/>
    </row>
    <row r="14" spans="1:27" ht="15.75" customHeight="1" x14ac:dyDescent="0.2">
      <c r="A14" s="9" t="s">
        <v>38</v>
      </c>
      <c r="B14" s="9" t="s">
        <v>39</v>
      </c>
      <c r="C14" s="13"/>
      <c r="D14" s="14"/>
      <c r="E14" s="10">
        <v>81</v>
      </c>
      <c r="F14" s="14"/>
      <c r="G14" s="13"/>
      <c r="H14" s="14"/>
      <c r="I14" s="10">
        <v>77</v>
      </c>
      <c r="J14" s="11">
        <v>4</v>
      </c>
      <c r="K14" s="10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">
        <f t="shared" si="0"/>
        <v>4</v>
      </c>
      <c r="Z14" s="12">
        <f t="shared" si="1"/>
        <v>79</v>
      </c>
    </row>
    <row r="15" spans="1:27" ht="15.75" customHeight="1" x14ac:dyDescent="0.2">
      <c r="A15" s="9" t="s">
        <v>40</v>
      </c>
      <c r="B15" s="9" t="s">
        <v>41</v>
      </c>
      <c r="C15" s="10">
        <v>77</v>
      </c>
      <c r="D15" s="11">
        <v>0.5</v>
      </c>
      <c r="E15" s="10">
        <v>79</v>
      </c>
      <c r="F15" s="11">
        <v>0.5</v>
      </c>
      <c r="G15" s="10"/>
      <c r="H15" s="14"/>
      <c r="I15" s="10" t="s">
        <v>42</v>
      </c>
      <c r="J15" s="14"/>
      <c r="K15" s="13"/>
      <c r="L15" s="14"/>
      <c r="M15" s="10">
        <v>76</v>
      </c>
      <c r="N15" s="11">
        <v>1.5</v>
      </c>
      <c r="O15" s="13"/>
      <c r="P15" s="14"/>
      <c r="Q15" s="13"/>
      <c r="R15" s="14"/>
      <c r="S15" s="10">
        <v>87</v>
      </c>
      <c r="T15" s="14"/>
      <c r="U15" s="13"/>
      <c r="V15" s="14"/>
      <c r="W15" s="10">
        <v>82</v>
      </c>
      <c r="X15" s="11">
        <v>1</v>
      </c>
      <c r="Y15" s="1">
        <f t="shared" si="0"/>
        <v>3.5</v>
      </c>
      <c r="Z15" s="12">
        <f t="shared" si="1"/>
        <v>80.2</v>
      </c>
    </row>
    <row r="16" spans="1:27" ht="15.75" customHeight="1" x14ac:dyDescent="0.2">
      <c r="A16" s="26" t="s">
        <v>43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6" t="s">
        <v>15</v>
      </c>
      <c r="Z16" s="7" t="s">
        <v>16</v>
      </c>
    </row>
    <row r="17" spans="1:26" ht="15.75" customHeight="1" x14ac:dyDescent="0.2">
      <c r="A17" s="9" t="s">
        <v>32</v>
      </c>
      <c r="B17" s="9" t="s">
        <v>44</v>
      </c>
      <c r="C17" s="10">
        <v>83</v>
      </c>
      <c r="D17" s="11">
        <v>2</v>
      </c>
      <c r="E17" s="10">
        <v>79</v>
      </c>
      <c r="F17" s="11">
        <v>10</v>
      </c>
      <c r="G17" s="10">
        <v>77</v>
      </c>
      <c r="H17" s="11">
        <v>7</v>
      </c>
      <c r="I17" s="10"/>
      <c r="J17" s="14"/>
      <c r="K17" s="10">
        <v>83</v>
      </c>
      <c r="L17" s="11">
        <v>1.5</v>
      </c>
      <c r="M17" s="10">
        <v>73</v>
      </c>
      <c r="N17" s="11">
        <v>10</v>
      </c>
      <c r="O17" s="10">
        <v>72</v>
      </c>
      <c r="P17" s="11">
        <v>10</v>
      </c>
      <c r="Q17" s="10">
        <v>73</v>
      </c>
      <c r="R17" s="11">
        <v>10</v>
      </c>
      <c r="S17" s="10">
        <v>79</v>
      </c>
      <c r="T17" s="11">
        <v>6</v>
      </c>
      <c r="U17" s="10">
        <v>81</v>
      </c>
      <c r="V17" s="11">
        <v>7</v>
      </c>
      <c r="W17" s="10">
        <v>79</v>
      </c>
      <c r="X17" s="11">
        <v>5</v>
      </c>
      <c r="Y17" s="1">
        <f t="shared" ref="Y17:Y30" si="2">D17+F17+H17+J17+L17+N17+P17+R17+T17+V17+X17</f>
        <v>68.5</v>
      </c>
      <c r="Z17" s="12">
        <f t="shared" ref="Z17:Z30" si="3">AVERAGE(C17,E17,G17,I17,K17,M17,O17,Q17,S17,U17,W17)</f>
        <v>77.900000000000006</v>
      </c>
    </row>
    <row r="18" spans="1:26" ht="15.75" customHeight="1" x14ac:dyDescent="0.2">
      <c r="A18" s="9" t="s">
        <v>45</v>
      </c>
      <c r="B18" s="9" t="s">
        <v>46</v>
      </c>
      <c r="C18" s="10">
        <v>73</v>
      </c>
      <c r="D18" s="11">
        <v>10</v>
      </c>
      <c r="E18" s="13"/>
      <c r="F18" s="14"/>
      <c r="G18" s="13"/>
      <c r="H18" s="14"/>
      <c r="I18" s="10">
        <v>93</v>
      </c>
      <c r="J18" s="14"/>
      <c r="K18" s="10">
        <v>77</v>
      </c>
      <c r="L18" s="11">
        <v>10</v>
      </c>
      <c r="M18" s="10">
        <v>81</v>
      </c>
      <c r="N18" s="11">
        <v>2</v>
      </c>
      <c r="O18" s="10">
        <v>85</v>
      </c>
      <c r="P18" s="11">
        <v>5</v>
      </c>
      <c r="Q18" s="10">
        <v>74</v>
      </c>
      <c r="R18" s="11">
        <v>7</v>
      </c>
      <c r="S18" s="10">
        <v>77</v>
      </c>
      <c r="T18" s="11">
        <v>10</v>
      </c>
      <c r="U18" s="10">
        <v>79</v>
      </c>
      <c r="V18" s="11">
        <v>10</v>
      </c>
      <c r="W18" s="10">
        <v>76</v>
      </c>
      <c r="X18" s="11">
        <v>10</v>
      </c>
      <c r="Y18" s="1">
        <f t="shared" si="2"/>
        <v>64</v>
      </c>
      <c r="Z18" s="12">
        <f t="shared" si="3"/>
        <v>79.444444444444443</v>
      </c>
    </row>
    <row r="19" spans="1:26" ht="15.75" customHeight="1" x14ac:dyDescent="0.2">
      <c r="A19" s="9" t="s">
        <v>47</v>
      </c>
      <c r="B19" s="9" t="s">
        <v>48</v>
      </c>
      <c r="C19" s="10">
        <v>81</v>
      </c>
      <c r="D19" s="11">
        <v>3</v>
      </c>
      <c r="E19" s="10">
        <v>87</v>
      </c>
      <c r="F19" s="11">
        <v>2.5</v>
      </c>
      <c r="G19" s="13"/>
      <c r="H19" s="14"/>
      <c r="I19" s="10">
        <v>80</v>
      </c>
      <c r="J19" s="11">
        <v>10</v>
      </c>
      <c r="K19" s="10">
        <v>82</v>
      </c>
      <c r="L19" s="11">
        <v>4</v>
      </c>
      <c r="M19" s="10">
        <v>86</v>
      </c>
      <c r="N19" s="11">
        <v>0.5</v>
      </c>
      <c r="O19" s="13"/>
      <c r="P19" s="14"/>
      <c r="Q19" s="10">
        <v>76</v>
      </c>
      <c r="R19" s="11">
        <v>5</v>
      </c>
      <c r="S19" s="10">
        <v>94</v>
      </c>
      <c r="T19" s="11">
        <v>1</v>
      </c>
      <c r="U19" s="10">
        <v>86</v>
      </c>
      <c r="V19" s="11">
        <v>2</v>
      </c>
      <c r="W19" s="10">
        <v>77</v>
      </c>
      <c r="X19" s="11">
        <v>7</v>
      </c>
      <c r="Y19" s="1">
        <f t="shared" si="2"/>
        <v>35</v>
      </c>
      <c r="Z19" s="12">
        <f t="shared" si="3"/>
        <v>83.222222222222229</v>
      </c>
    </row>
    <row r="20" spans="1:26" ht="15.75" customHeight="1" x14ac:dyDescent="0.2">
      <c r="A20" s="9" t="s">
        <v>49</v>
      </c>
      <c r="B20" s="9" t="s">
        <v>50</v>
      </c>
      <c r="C20" s="10">
        <v>85</v>
      </c>
      <c r="D20" s="11">
        <v>1</v>
      </c>
      <c r="E20" s="10">
        <v>87</v>
      </c>
      <c r="F20" s="11">
        <v>2.5</v>
      </c>
      <c r="G20" s="10">
        <v>87</v>
      </c>
      <c r="H20" s="11">
        <v>3</v>
      </c>
      <c r="I20" s="10">
        <v>81</v>
      </c>
      <c r="J20" s="11">
        <v>5.3</v>
      </c>
      <c r="K20" s="10">
        <v>80</v>
      </c>
      <c r="L20" s="11">
        <v>7</v>
      </c>
      <c r="M20" s="10">
        <v>87</v>
      </c>
      <c r="N20" s="14"/>
      <c r="O20" s="10">
        <v>84</v>
      </c>
      <c r="P20" s="11">
        <v>7</v>
      </c>
      <c r="Q20" s="10">
        <v>78</v>
      </c>
      <c r="R20" s="11">
        <v>4</v>
      </c>
      <c r="S20" s="10">
        <v>99</v>
      </c>
      <c r="T20" s="14"/>
      <c r="U20" s="10">
        <v>84</v>
      </c>
      <c r="V20" s="11">
        <v>3.5</v>
      </c>
      <c r="W20" s="10">
        <v>91</v>
      </c>
      <c r="X20" s="11">
        <v>1</v>
      </c>
      <c r="Y20" s="1">
        <f t="shared" si="2"/>
        <v>34.299999999999997</v>
      </c>
      <c r="Z20" s="12">
        <f t="shared" si="3"/>
        <v>85.727272727272734</v>
      </c>
    </row>
    <row r="21" spans="1:26" ht="15.75" customHeight="1" x14ac:dyDescent="0.2">
      <c r="A21" s="9" t="s">
        <v>51</v>
      </c>
      <c r="B21" s="9" t="s">
        <v>52</v>
      </c>
      <c r="C21" s="10">
        <v>86</v>
      </c>
      <c r="D21" s="14"/>
      <c r="E21" s="10">
        <v>81</v>
      </c>
      <c r="F21" s="11">
        <v>5</v>
      </c>
      <c r="G21" s="10">
        <v>74</v>
      </c>
      <c r="H21" s="11">
        <v>10</v>
      </c>
      <c r="I21" s="10">
        <v>87</v>
      </c>
      <c r="J21" s="14"/>
      <c r="K21" s="13"/>
      <c r="L21" s="14"/>
      <c r="M21" s="10">
        <v>76</v>
      </c>
      <c r="N21" s="11">
        <v>5</v>
      </c>
      <c r="O21" s="13"/>
      <c r="P21" s="14"/>
      <c r="Q21" s="13"/>
      <c r="R21" s="14"/>
      <c r="S21" s="10">
        <v>82</v>
      </c>
      <c r="T21" s="11">
        <v>4</v>
      </c>
      <c r="U21" s="10">
        <v>90</v>
      </c>
      <c r="V21" s="14"/>
      <c r="W21" s="10">
        <v>81</v>
      </c>
      <c r="X21" s="11">
        <v>3</v>
      </c>
      <c r="Y21" s="1">
        <f t="shared" si="2"/>
        <v>27</v>
      </c>
      <c r="Z21" s="12">
        <f t="shared" si="3"/>
        <v>82.125</v>
      </c>
    </row>
    <row r="22" spans="1:26" ht="15.75" customHeight="1" x14ac:dyDescent="0.2">
      <c r="A22" s="9" t="s">
        <v>53</v>
      </c>
      <c r="B22" s="9" t="s">
        <v>54</v>
      </c>
      <c r="C22" s="10">
        <v>79</v>
      </c>
      <c r="D22" s="11">
        <v>4</v>
      </c>
      <c r="E22" s="10">
        <v>80</v>
      </c>
      <c r="F22" s="11">
        <v>7</v>
      </c>
      <c r="G22" s="10">
        <v>85</v>
      </c>
      <c r="H22" s="11">
        <v>4</v>
      </c>
      <c r="I22" s="10">
        <v>95</v>
      </c>
      <c r="J22" s="14"/>
      <c r="K22" s="13"/>
      <c r="L22" s="14"/>
      <c r="M22" s="10">
        <v>75</v>
      </c>
      <c r="N22" s="11">
        <v>7</v>
      </c>
      <c r="O22" s="13"/>
      <c r="P22" s="14"/>
      <c r="Q22" s="13"/>
      <c r="R22" s="14"/>
      <c r="S22" s="10">
        <v>96</v>
      </c>
      <c r="T22" s="14"/>
      <c r="U22" s="10">
        <v>83</v>
      </c>
      <c r="V22" s="11">
        <v>5</v>
      </c>
      <c r="W22" s="13"/>
      <c r="X22" s="14"/>
      <c r="Y22" s="1">
        <f t="shared" si="2"/>
        <v>27</v>
      </c>
      <c r="Z22" s="12">
        <f t="shared" si="3"/>
        <v>84.714285714285708</v>
      </c>
    </row>
    <row r="23" spans="1:26" ht="12.75" x14ac:dyDescent="0.2">
      <c r="A23" s="9" t="s">
        <v>19</v>
      </c>
      <c r="B23" s="9" t="s">
        <v>55</v>
      </c>
      <c r="C23" s="10">
        <v>77</v>
      </c>
      <c r="D23" s="11">
        <v>6</v>
      </c>
      <c r="E23" s="10">
        <v>84</v>
      </c>
      <c r="F23" s="11">
        <v>4</v>
      </c>
      <c r="G23" s="10">
        <v>81</v>
      </c>
      <c r="H23" s="11">
        <v>5</v>
      </c>
      <c r="I23" s="10">
        <v>93</v>
      </c>
      <c r="J23" s="14"/>
      <c r="K23" s="13"/>
      <c r="L23" s="14"/>
      <c r="M23" s="10">
        <v>78</v>
      </c>
      <c r="N23" s="11">
        <v>3.5</v>
      </c>
      <c r="O23" s="10">
        <v>89</v>
      </c>
      <c r="P23" s="11">
        <v>3</v>
      </c>
      <c r="Q23" s="10">
        <v>81</v>
      </c>
      <c r="R23" s="11">
        <v>3</v>
      </c>
      <c r="S23" s="10">
        <v>95</v>
      </c>
      <c r="T23" s="14"/>
      <c r="U23" s="13"/>
      <c r="V23" s="14"/>
      <c r="W23" s="13"/>
      <c r="X23" s="14"/>
      <c r="Y23" s="1">
        <f t="shared" si="2"/>
        <v>24.5</v>
      </c>
      <c r="Z23" s="12">
        <f t="shared" si="3"/>
        <v>84.75</v>
      </c>
    </row>
    <row r="24" spans="1:26" ht="12.75" x14ac:dyDescent="0.2">
      <c r="A24" s="9" t="s">
        <v>56</v>
      </c>
      <c r="B24" s="9" t="s">
        <v>57</v>
      </c>
      <c r="C24" s="10">
        <v>77</v>
      </c>
      <c r="D24" s="11">
        <v>6</v>
      </c>
      <c r="E24" s="13"/>
      <c r="F24" s="14"/>
      <c r="G24" s="13"/>
      <c r="H24" s="14"/>
      <c r="I24" s="10">
        <v>86</v>
      </c>
      <c r="J24" s="11">
        <v>1</v>
      </c>
      <c r="K24" s="10">
        <v>82</v>
      </c>
      <c r="L24" s="11">
        <v>4</v>
      </c>
      <c r="M24" s="10">
        <v>86</v>
      </c>
      <c r="N24" s="11">
        <v>0.5</v>
      </c>
      <c r="O24" s="10">
        <v>94</v>
      </c>
      <c r="P24" s="11">
        <v>2</v>
      </c>
      <c r="Q24" s="13"/>
      <c r="R24" s="14"/>
      <c r="S24" s="10">
        <v>97</v>
      </c>
      <c r="T24" s="14"/>
      <c r="U24" s="10">
        <v>88</v>
      </c>
      <c r="V24" s="11">
        <v>1</v>
      </c>
      <c r="W24" s="10">
        <v>87</v>
      </c>
      <c r="X24" s="11">
        <v>2</v>
      </c>
      <c r="Y24" s="1">
        <f t="shared" si="2"/>
        <v>16.5</v>
      </c>
      <c r="Z24" s="12">
        <f t="shared" si="3"/>
        <v>87.125</v>
      </c>
    </row>
    <row r="25" spans="1:26" ht="12.75" x14ac:dyDescent="0.2">
      <c r="A25" s="9" t="s">
        <v>45</v>
      </c>
      <c r="B25" s="9" t="s">
        <v>58</v>
      </c>
      <c r="C25" s="10"/>
      <c r="D25" s="14"/>
      <c r="E25" s="13"/>
      <c r="F25" s="14"/>
      <c r="G25" s="13"/>
      <c r="H25" s="14"/>
      <c r="I25" s="10">
        <v>81</v>
      </c>
      <c r="J25" s="11">
        <v>5.3</v>
      </c>
      <c r="K25" s="10"/>
      <c r="L25" s="14"/>
      <c r="M25" s="10"/>
      <c r="N25" s="14"/>
      <c r="O25" s="13"/>
      <c r="P25" s="14"/>
      <c r="Q25" s="13"/>
      <c r="R25" s="14"/>
      <c r="S25" s="10">
        <v>79</v>
      </c>
      <c r="T25" s="11">
        <v>6</v>
      </c>
      <c r="U25" s="13"/>
      <c r="V25" s="14"/>
      <c r="W25" s="10">
        <v>80</v>
      </c>
      <c r="X25" s="11">
        <v>4</v>
      </c>
      <c r="Y25" s="1">
        <f t="shared" si="2"/>
        <v>15.3</v>
      </c>
      <c r="Z25" s="12">
        <f t="shared" si="3"/>
        <v>80</v>
      </c>
    </row>
    <row r="26" spans="1:26" ht="12.75" x14ac:dyDescent="0.2">
      <c r="A26" s="9" t="s">
        <v>59</v>
      </c>
      <c r="B26" s="9" t="s">
        <v>60</v>
      </c>
      <c r="C26" s="13"/>
      <c r="D26" s="14"/>
      <c r="E26" s="13"/>
      <c r="F26" s="14"/>
      <c r="G26" s="13"/>
      <c r="H26" s="14"/>
      <c r="I26" s="10"/>
      <c r="J26" s="11"/>
      <c r="K26" s="10">
        <v>82</v>
      </c>
      <c r="L26" s="11">
        <v>4</v>
      </c>
      <c r="M26" s="13"/>
      <c r="N26" s="14"/>
      <c r="O26" s="10">
        <v>88</v>
      </c>
      <c r="P26" s="11">
        <v>4</v>
      </c>
      <c r="Q26" s="13"/>
      <c r="R26" s="14"/>
      <c r="S26" s="10">
        <v>87</v>
      </c>
      <c r="T26" s="11">
        <v>3</v>
      </c>
      <c r="U26" s="10">
        <v>84</v>
      </c>
      <c r="V26" s="11">
        <v>3.5</v>
      </c>
      <c r="W26" s="13"/>
      <c r="X26" s="14"/>
      <c r="Y26" s="1">
        <f t="shared" si="2"/>
        <v>14.5</v>
      </c>
      <c r="Z26" s="12">
        <f t="shared" si="3"/>
        <v>85.25</v>
      </c>
    </row>
    <row r="27" spans="1:26" ht="12.75" x14ac:dyDescent="0.2">
      <c r="A27" s="9" t="s">
        <v>61</v>
      </c>
      <c r="B27" s="9" t="s">
        <v>62</v>
      </c>
      <c r="C27" s="10"/>
      <c r="D27" s="14"/>
      <c r="E27" s="10"/>
      <c r="F27" s="14"/>
      <c r="G27" s="13"/>
      <c r="H27" s="14"/>
      <c r="I27" s="10">
        <v>83</v>
      </c>
      <c r="J27" s="11">
        <v>2</v>
      </c>
      <c r="K27" s="13"/>
      <c r="L27" s="14"/>
      <c r="M27" s="10">
        <v>78</v>
      </c>
      <c r="N27" s="11">
        <v>3.5</v>
      </c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">
        <f t="shared" si="2"/>
        <v>5.5</v>
      </c>
      <c r="Z27" s="12">
        <f t="shared" si="3"/>
        <v>80.5</v>
      </c>
    </row>
    <row r="28" spans="1:26" ht="12.75" x14ac:dyDescent="0.2">
      <c r="A28" s="9" t="s">
        <v>63</v>
      </c>
      <c r="B28" s="9" t="s">
        <v>64</v>
      </c>
      <c r="C28" s="13"/>
      <c r="D28" s="14"/>
      <c r="E28" s="10"/>
      <c r="F28" s="14"/>
      <c r="G28" s="13"/>
      <c r="H28" s="14"/>
      <c r="I28" s="10">
        <v>81</v>
      </c>
      <c r="J28" s="11">
        <v>5.3</v>
      </c>
      <c r="K28" s="10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">
        <f t="shared" si="2"/>
        <v>5.3</v>
      </c>
      <c r="Z28" s="12">
        <f t="shared" si="3"/>
        <v>81</v>
      </c>
    </row>
    <row r="29" spans="1:26" ht="12.75" x14ac:dyDescent="0.2">
      <c r="A29" s="9" t="s">
        <v>65</v>
      </c>
      <c r="B29" s="9" t="s">
        <v>66</v>
      </c>
      <c r="C29" s="13"/>
      <c r="D29" s="14"/>
      <c r="E29" s="13"/>
      <c r="F29" s="14"/>
      <c r="G29" s="10"/>
      <c r="H29" s="14"/>
      <c r="I29" s="10">
        <v>82</v>
      </c>
      <c r="J29" s="11">
        <v>3</v>
      </c>
      <c r="K29" s="13"/>
      <c r="L29" s="14"/>
      <c r="M29" s="10"/>
      <c r="N29" s="14"/>
      <c r="O29" s="13"/>
      <c r="P29" s="14"/>
      <c r="Q29" s="13"/>
      <c r="R29" s="14"/>
      <c r="S29" s="10">
        <v>91</v>
      </c>
      <c r="T29" s="11">
        <v>2</v>
      </c>
      <c r="U29" s="13"/>
      <c r="V29" s="14"/>
      <c r="W29" s="13"/>
      <c r="X29" s="14"/>
      <c r="Y29" s="1">
        <f t="shared" si="2"/>
        <v>5</v>
      </c>
      <c r="Z29" s="12">
        <f t="shared" si="3"/>
        <v>86.5</v>
      </c>
    </row>
    <row r="30" spans="1:26" ht="12.75" x14ac:dyDescent="0.2">
      <c r="A30" s="9" t="s">
        <v>51</v>
      </c>
      <c r="B30" s="9" t="s">
        <v>67</v>
      </c>
      <c r="C30" s="13"/>
      <c r="D30" s="14"/>
      <c r="E30" s="13"/>
      <c r="F30" s="14"/>
      <c r="G30" s="13"/>
      <c r="H30" s="14"/>
      <c r="I30" s="10"/>
      <c r="J30" s="11"/>
      <c r="K30" s="10">
        <v>83</v>
      </c>
      <c r="L30" s="11">
        <v>1.5</v>
      </c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">
        <f t="shared" si="2"/>
        <v>1.5</v>
      </c>
      <c r="Z30" s="12">
        <f t="shared" si="3"/>
        <v>83</v>
      </c>
    </row>
    <row r="31" spans="1:26" ht="12.75" x14ac:dyDescent="0.2">
      <c r="A31" s="26" t="s">
        <v>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6" t="s">
        <v>15</v>
      </c>
      <c r="Z31" s="7" t="s">
        <v>16</v>
      </c>
    </row>
    <row r="32" spans="1:26" ht="12.75" x14ac:dyDescent="0.2">
      <c r="A32" s="9" t="s">
        <v>69</v>
      </c>
      <c r="B32" s="9" t="s">
        <v>70</v>
      </c>
      <c r="C32" s="10">
        <v>93</v>
      </c>
      <c r="D32" s="14"/>
      <c r="E32" s="10">
        <v>86</v>
      </c>
      <c r="F32" s="11">
        <v>4.5</v>
      </c>
      <c r="G32" s="10">
        <v>87</v>
      </c>
      <c r="H32" s="11">
        <v>3</v>
      </c>
      <c r="I32" s="10">
        <v>84</v>
      </c>
      <c r="J32" s="11">
        <v>10</v>
      </c>
      <c r="K32" s="10">
        <v>81</v>
      </c>
      <c r="L32" s="11">
        <v>5</v>
      </c>
      <c r="M32" s="10"/>
      <c r="N32" s="14"/>
      <c r="O32" s="10">
        <v>92</v>
      </c>
      <c r="P32" s="11">
        <v>6</v>
      </c>
      <c r="Q32" s="10">
        <v>78</v>
      </c>
      <c r="R32" s="11">
        <v>10</v>
      </c>
      <c r="S32" s="10">
        <v>92</v>
      </c>
      <c r="T32" s="11">
        <v>3</v>
      </c>
      <c r="U32" s="10">
        <v>92</v>
      </c>
      <c r="V32" s="11">
        <v>1</v>
      </c>
      <c r="W32" s="10">
        <v>80</v>
      </c>
      <c r="X32" s="11">
        <v>10</v>
      </c>
      <c r="Y32" s="1">
        <f t="shared" ref="Y32:Y46" si="4">D32+F32+H32+J32+L32+N32+P32+R32+T32+V32+X32</f>
        <v>52.5</v>
      </c>
      <c r="Z32" s="12">
        <f t="shared" ref="Z32:Z46" si="5">AVERAGE(C32,E32,G32,I32,K32,M32,O32,Q32,S32,U32,W32)</f>
        <v>86.5</v>
      </c>
    </row>
    <row r="33" spans="1:26" ht="12.75" x14ac:dyDescent="0.2">
      <c r="A33" s="9" t="s">
        <v>71</v>
      </c>
      <c r="B33" s="9" t="s">
        <v>72</v>
      </c>
      <c r="C33" s="10">
        <v>89</v>
      </c>
      <c r="D33" s="14"/>
      <c r="E33" s="10">
        <v>85</v>
      </c>
      <c r="F33" s="11">
        <v>7</v>
      </c>
      <c r="G33" s="10">
        <v>82</v>
      </c>
      <c r="H33" s="11">
        <v>7</v>
      </c>
      <c r="I33" s="10">
        <v>104</v>
      </c>
      <c r="J33" s="14"/>
      <c r="K33" s="10">
        <v>84</v>
      </c>
      <c r="L33" s="11">
        <v>4</v>
      </c>
      <c r="M33" s="10">
        <v>80</v>
      </c>
      <c r="N33" s="11">
        <v>3.5</v>
      </c>
      <c r="O33" s="10">
        <v>88</v>
      </c>
      <c r="P33" s="11">
        <v>10</v>
      </c>
      <c r="Q33" s="13"/>
      <c r="R33" s="14"/>
      <c r="S33" s="13"/>
      <c r="T33" s="14"/>
      <c r="U33" s="10">
        <v>83</v>
      </c>
      <c r="V33" s="11">
        <v>8.5</v>
      </c>
      <c r="W33" s="10">
        <v>87</v>
      </c>
      <c r="X33" s="11">
        <v>5</v>
      </c>
      <c r="Y33" s="1">
        <f t="shared" si="4"/>
        <v>45</v>
      </c>
      <c r="Z33" s="12">
        <f t="shared" si="5"/>
        <v>86.888888888888886</v>
      </c>
    </row>
    <row r="34" spans="1:26" ht="12.75" x14ac:dyDescent="0.2">
      <c r="A34" s="9" t="s">
        <v>73</v>
      </c>
      <c r="B34" s="9" t="s">
        <v>74</v>
      </c>
      <c r="C34" s="10">
        <v>90</v>
      </c>
      <c r="D34" s="14"/>
      <c r="E34" s="10">
        <v>91</v>
      </c>
      <c r="F34" s="11">
        <v>1</v>
      </c>
      <c r="G34" s="10">
        <v>88</v>
      </c>
      <c r="H34" s="11">
        <v>2</v>
      </c>
      <c r="I34" s="10">
        <v>96</v>
      </c>
      <c r="J34" s="14"/>
      <c r="K34" s="10">
        <v>78</v>
      </c>
      <c r="L34" s="11">
        <v>10</v>
      </c>
      <c r="M34" s="13"/>
      <c r="N34" s="14"/>
      <c r="O34" s="10">
        <v>94</v>
      </c>
      <c r="P34" s="11">
        <v>4</v>
      </c>
      <c r="Q34" s="10">
        <v>86</v>
      </c>
      <c r="R34" s="11">
        <v>7</v>
      </c>
      <c r="S34" s="10">
        <v>91</v>
      </c>
      <c r="T34" s="11">
        <v>4</v>
      </c>
      <c r="U34" s="10">
        <v>83</v>
      </c>
      <c r="V34" s="11">
        <v>8.5</v>
      </c>
      <c r="W34" s="13"/>
      <c r="X34" s="14"/>
      <c r="Y34" s="1">
        <f t="shared" si="4"/>
        <v>36.5</v>
      </c>
      <c r="Z34" s="12">
        <f t="shared" si="5"/>
        <v>88.555555555555557</v>
      </c>
    </row>
    <row r="35" spans="1:26" ht="12.75" x14ac:dyDescent="0.2">
      <c r="A35" s="9" t="s">
        <v>75</v>
      </c>
      <c r="B35" s="9" t="s">
        <v>76</v>
      </c>
      <c r="C35" s="10">
        <v>88</v>
      </c>
      <c r="D35" s="11">
        <v>0.5</v>
      </c>
      <c r="E35" s="10">
        <v>80</v>
      </c>
      <c r="F35" s="11">
        <v>10</v>
      </c>
      <c r="G35" s="10">
        <v>86</v>
      </c>
      <c r="H35" s="11">
        <v>4.5</v>
      </c>
      <c r="I35" s="10">
        <v>95</v>
      </c>
      <c r="J35" s="14"/>
      <c r="K35" s="13"/>
      <c r="L35" s="14"/>
      <c r="M35" s="13"/>
      <c r="N35" s="14"/>
      <c r="O35" s="10">
        <v>92</v>
      </c>
      <c r="P35" s="11">
        <v>6</v>
      </c>
      <c r="Q35" s="13"/>
      <c r="R35" s="14"/>
      <c r="S35" s="10">
        <v>103</v>
      </c>
      <c r="T35" s="14"/>
      <c r="U35" s="10">
        <v>86</v>
      </c>
      <c r="V35" s="11">
        <v>5</v>
      </c>
      <c r="W35" s="10">
        <v>94</v>
      </c>
      <c r="X35" s="11">
        <v>2</v>
      </c>
      <c r="Y35" s="1">
        <f t="shared" si="4"/>
        <v>28</v>
      </c>
      <c r="Z35" s="12">
        <f t="shared" si="5"/>
        <v>90.5</v>
      </c>
    </row>
    <row r="36" spans="1:26" ht="12.75" x14ac:dyDescent="0.2">
      <c r="A36" s="9" t="s">
        <v>77</v>
      </c>
      <c r="B36" s="9" t="s">
        <v>78</v>
      </c>
      <c r="C36" s="10"/>
      <c r="D36" s="14"/>
      <c r="E36" s="10">
        <v>87</v>
      </c>
      <c r="F36" s="11">
        <v>3</v>
      </c>
      <c r="G36" s="13"/>
      <c r="H36" s="14"/>
      <c r="I36" s="10">
        <v>89</v>
      </c>
      <c r="J36" s="11">
        <v>4</v>
      </c>
      <c r="K36" s="10">
        <v>79</v>
      </c>
      <c r="L36" s="11">
        <v>7</v>
      </c>
      <c r="M36" s="10"/>
      <c r="N36" s="14"/>
      <c r="O36" s="13"/>
      <c r="P36" s="14"/>
      <c r="Q36" s="13"/>
      <c r="R36" s="14"/>
      <c r="S36" s="10">
        <v>89</v>
      </c>
      <c r="T36" s="11">
        <v>5</v>
      </c>
      <c r="U36" s="10">
        <v>87</v>
      </c>
      <c r="V36" s="11">
        <v>4</v>
      </c>
      <c r="W36" s="10">
        <v>90</v>
      </c>
      <c r="X36" s="11">
        <v>4</v>
      </c>
      <c r="Y36" s="1">
        <f t="shared" si="4"/>
        <v>27</v>
      </c>
      <c r="Z36" s="12">
        <f t="shared" si="5"/>
        <v>86.833333333333329</v>
      </c>
    </row>
    <row r="37" spans="1:26" ht="12.75" x14ac:dyDescent="0.2">
      <c r="A37" s="9" t="s">
        <v>79</v>
      </c>
      <c r="B37" s="9" t="s">
        <v>80</v>
      </c>
      <c r="C37" s="10">
        <v>83</v>
      </c>
      <c r="D37" s="11">
        <v>5</v>
      </c>
      <c r="E37" s="10">
        <v>96</v>
      </c>
      <c r="F37" s="14"/>
      <c r="G37" s="10">
        <v>79</v>
      </c>
      <c r="H37" s="11">
        <v>10</v>
      </c>
      <c r="I37" s="10"/>
      <c r="J37" s="14"/>
      <c r="K37" s="13"/>
      <c r="L37" s="14"/>
      <c r="M37" s="10">
        <v>78</v>
      </c>
      <c r="N37" s="11">
        <v>7</v>
      </c>
      <c r="O37" s="13"/>
      <c r="P37" s="14"/>
      <c r="Q37" s="13"/>
      <c r="R37" s="14"/>
      <c r="S37" s="13"/>
      <c r="T37" s="14"/>
      <c r="U37" s="10" t="s">
        <v>42</v>
      </c>
      <c r="V37" s="14"/>
      <c r="W37" s="13"/>
      <c r="X37" s="14"/>
      <c r="Y37" s="1">
        <f t="shared" si="4"/>
        <v>22</v>
      </c>
      <c r="Z37" s="12">
        <f t="shared" si="5"/>
        <v>84</v>
      </c>
    </row>
    <row r="38" spans="1:26" ht="12.75" x14ac:dyDescent="0.2">
      <c r="A38" s="9" t="s">
        <v>30</v>
      </c>
      <c r="B38" s="9" t="s">
        <v>81</v>
      </c>
      <c r="C38" s="10">
        <v>85</v>
      </c>
      <c r="D38" s="11">
        <v>2.5</v>
      </c>
      <c r="E38" s="13"/>
      <c r="F38" s="14"/>
      <c r="G38" s="10">
        <v>86</v>
      </c>
      <c r="H38" s="11">
        <v>4.5</v>
      </c>
      <c r="I38" s="10">
        <v>90</v>
      </c>
      <c r="J38" s="11">
        <v>3</v>
      </c>
      <c r="K38" s="13"/>
      <c r="L38" s="14"/>
      <c r="M38" s="10">
        <v>71</v>
      </c>
      <c r="N38" s="11">
        <v>10</v>
      </c>
      <c r="O38" s="13"/>
      <c r="P38" s="14"/>
      <c r="Q38" s="13"/>
      <c r="R38" s="14"/>
      <c r="S38" s="13"/>
      <c r="T38" s="14"/>
      <c r="U38" s="10">
        <v>93</v>
      </c>
      <c r="V38" s="14"/>
      <c r="W38" s="13"/>
      <c r="X38" s="14"/>
      <c r="Y38" s="1">
        <f t="shared" si="4"/>
        <v>20</v>
      </c>
      <c r="Z38" s="12">
        <f t="shared" si="5"/>
        <v>85</v>
      </c>
    </row>
    <row r="39" spans="1:26" ht="12.75" x14ac:dyDescent="0.2">
      <c r="A39" s="9" t="s">
        <v>82</v>
      </c>
      <c r="B39" s="9" t="s">
        <v>83</v>
      </c>
      <c r="C39" s="10">
        <v>81</v>
      </c>
      <c r="D39" s="11">
        <v>7</v>
      </c>
      <c r="E39" s="13"/>
      <c r="F39" s="14"/>
      <c r="G39" s="13"/>
      <c r="H39" s="14"/>
      <c r="I39" s="10">
        <v>91</v>
      </c>
      <c r="J39" s="11">
        <v>1</v>
      </c>
      <c r="K39" s="10"/>
      <c r="L39" s="14"/>
      <c r="M39" s="10">
        <v>81</v>
      </c>
      <c r="N39" s="11">
        <v>2</v>
      </c>
      <c r="O39" s="13"/>
      <c r="P39" s="14"/>
      <c r="Q39" s="13"/>
      <c r="R39" s="14"/>
      <c r="S39" s="10">
        <v>82</v>
      </c>
      <c r="T39" s="11">
        <v>10</v>
      </c>
      <c r="U39" s="13"/>
      <c r="V39" s="14"/>
      <c r="W39" s="13"/>
      <c r="X39" s="14"/>
      <c r="Y39" s="1">
        <f t="shared" si="4"/>
        <v>20</v>
      </c>
      <c r="Z39" s="12">
        <f t="shared" si="5"/>
        <v>83.75</v>
      </c>
    </row>
    <row r="40" spans="1:26" ht="12.75" x14ac:dyDescent="0.2">
      <c r="A40" s="9" t="s">
        <v>69</v>
      </c>
      <c r="B40" s="9" t="s">
        <v>84</v>
      </c>
      <c r="C40" s="10">
        <v>85</v>
      </c>
      <c r="D40" s="11">
        <v>2.5</v>
      </c>
      <c r="E40" s="13"/>
      <c r="F40" s="14"/>
      <c r="G40" s="13"/>
      <c r="H40" s="14"/>
      <c r="I40" s="10"/>
      <c r="J40" s="14"/>
      <c r="K40" s="10"/>
      <c r="L40" s="11"/>
      <c r="M40" s="13"/>
      <c r="N40" s="14"/>
      <c r="O40" s="13"/>
      <c r="P40" s="14"/>
      <c r="Q40" s="13"/>
      <c r="R40" s="14"/>
      <c r="S40" s="10">
        <v>87</v>
      </c>
      <c r="T40" s="11">
        <v>7</v>
      </c>
      <c r="U40" s="10">
        <v>90</v>
      </c>
      <c r="V40" s="11">
        <v>2.5</v>
      </c>
      <c r="W40" s="10">
        <v>85</v>
      </c>
      <c r="X40" s="11">
        <v>7</v>
      </c>
      <c r="Y40" s="1">
        <f t="shared" si="4"/>
        <v>19</v>
      </c>
      <c r="Z40" s="12">
        <f t="shared" si="5"/>
        <v>86.75</v>
      </c>
    </row>
    <row r="41" spans="1:26" ht="12.75" x14ac:dyDescent="0.2">
      <c r="A41" s="9" t="s">
        <v>85</v>
      </c>
      <c r="B41" s="9" t="s">
        <v>86</v>
      </c>
      <c r="C41" s="10">
        <v>76</v>
      </c>
      <c r="D41" s="11">
        <v>10</v>
      </c>
      <c r="E41" s="10"/>
      <c r="F41" s="14"/>
      <c r="G41" s="10"/>
      <c r="H41" s="14"/>
      <c r="I41" s="10">
        <v>100</v>
      </c>
      <c r="J41" s="14"/>
      <c r="K41" s="10"/>
      <c r="L41" s="14"/>
      <c r="M41" s="10">
        <v>80</v>
      </c>
      <c r="N41" s="11">
        <v>3.5</v>
      </c>
      <c r="O41" s="13"/>
      <c r="P41" s="14"/>
      <c r="Q41" s="13"/>
      <c r="R41" s="14"/>
      <c r="S41" s="10">
        <v>104</v>
      </c>
      <c r="T41" s="14"/>
      <c r="U41" s="10">
        <v>90</v>
      </c>
      <c r="V41" s="11">
        <v>2.5</v>
      </c>
      <c r="W41" s="13"/>
      <c r="X41" s="14"/>
      <c r="Y41" s="1">
        <f t="shared" si="4"/>
        <v>16</v>
      </c>
      <c r="Z41" s="12">
        <f t="shared" si="5"/>
        <v>90</v>
      </c>
    </row>
    <row r="42" spans="1:26" ht="12.75" x14ac:dyDescent="0.2">
      <c r="A42" s="9" t="s">
        <v>87</v>
      </c>
      <c r="B42" s="9" t="s">
        <v>88</v>
      </c>
      <c r="C42" s="10">
        <v>84</v>
      </c>
      <c r="D42" s="11">
        <v>4</v>
      </c>
      <c r="E42" s="10"/>
      <c r="F42" s="11"/>
      <c r="G42" s="10">
        <v>92</v>
      </c>
      <c r="H42" s="11">
        <v>1</v>
      </c>
      <c r="I42" s="10">
        <v>91</v>
      </c>
      <c r="J42" s="11">
        <v>1</v>
      </c>
      <c r="K42" s="10">
        <v>91</v>
      </c>
      <c r="L42" s="11">
        <v>3</v>
      </c>
      <c r="M42" s="10">
        <v>87</v>
      </c>
      <c r="N42" s="11">
        <v>1</v>
      </c>
      <c r="O42" s="13"/>
      <c r="P42" s="14"/>
      <c r="Q42" s="10">
        <v>89</v>
      </c>
      <c r="R42" s="11">
        <v>5</v>
      </c>
      <c r="S42" s="10">
        <v>98</v>
      </c>
      <c r="T42" s="14"/>
      <c r="U42" s="10">
        <v>98</v>
      </c>
      <c r="V42" s="14"/>
      <c r="W42" s="13"/>
      <c r="X42" s="14"/>
      <c r="Y42" s="1">
        <f t="shared" si="4"/>
        <v>15</v>
      </c>
      <c r="Z42" s="12">
        <f t="shared" si="5"/>
        <v>91.25</v>
      </c>
    </row>
    <row r="43" spans="1:26" ht="12.75" x14ac:dyDescent="0.2">
      <c r="A43" s="9" t="s">
        <v>89</v>
      </c>
      <c r="B43" s="9" t="s">
        <v>90</v>
      </c>
      <c r="C43" s="10"/>
      <c r="D43" s="14"/>
      <c r="E43" s="13"/>
      <c r="F43" s="14"/>
      <c r="G43" s="13"/>
      <c r="H43" s="14"/>
      <c r="I43" s="10">
        <v>85</v>
      </c>
      <c r="J43" s="11">
        <v>7</v>
      </c>
      <c r="K43" s="13"/>
      <c r="L43" s="14"/>
      <c r="M43" s="10">
        <v>79</v>
      </c>
      <c r="N43" s="11">
        <v>5</v>
      </c>
      <c r="O43" s="13"/>
      <c r="P43" s="14"/>
      <c r="Q43" s="13"/>
      <c r="R43" s="14"/>
      <c r="S43" s="10">
        <v>94</v>
      </c>
      <c r="T43" s="11">
        <v>2</v>
      </c>
      <c r="U43" s="13"/>
      <c r="V43" s="14"/>
      <c r="W43" s="13"/>
      <c r="X43" s="14"/>
      <c r="Y43" s="1">
        <f t="shared" si="4"/>
        <v>14</v>
      </c>
      <c r="Z43" s="12">
        <f t="shared" si="5"/>
        <v>86</v>
      </c>
    </row>
    <row r="44" spans="1:26" ht="12.75" x14ac:dyDescent="0.2">
      <c r="A44" s="9" t="s">
        <v>47</v>
      </c>
      <c r="B44" s="9" t="s">
        <v>91</v>
      </c>
      <c r="C44" s="10">
        <v>90</v>
      </c>
      <c r="D44" s="14"/>
      <c r="E44" s="10">
        <v>90</v>
      </c>
      <c r="F44" s="11">
        <v>2</v>
      </c>
      <c r="G44" s="13"/>
      <c r="H44" s="14"/>
      <c r="I44" s="10">
        <v>86</v>
      </c>
      <c r="J44" s="11">
        <v>5</v>
      </c>
      <c r="K44" s="10"/>
      <c r="L44" s="11"/>
      <c r="M44" s="10"/>
      <c r="N44" s="14"/>
      <c r="O44" s="13"/>
      <c r="P44" s="14"/>
      <c r="Q44" s="13"/>
      <c r="R44" s="14"/>
      <c r="S44" s="10">
        <v>95</v>
      </c>
      <c r="T44" s="11">
        <v>1</v>
      </c>
      <c r="U44" s="13"/>
      <c r="V44" s="14"/>
      <c r="W44" s="10">
        <v>92</v>
      </c>
      <c r="X44" s="11">
        <v>3</v>
      </c>
      <c r="Y44" s="1">
        <f t="shared" si="4"/>
        <v>11</v>
      </c>
      <c r="Z44" s="12">
        <f t="shared" si="5"/>
        <v>90.6</v>
      </c>
    </row>
    <row r="45" spans="1:26" ht="12.75" x14ac:dyDescent="0.2">
      <c r="A45" s="9" t="s">
        <v>92</v>
      </c>
      <c r="B45" s="9" t="s">
        <v>93</v>
      </c>
      <c r="C45" s="13"/>
      <c r="D45" s="14"/>
      <c r="E45" s="10">
        <v>86</v>
      </c>
      <c r="F45" s="11">
        <v>4.5</v>
      </c>
      <c r="G45" s="10"/>
      <c r="H45" s="14"/>
      <c r="I45" s="10">
        <v>91</v>
      </c>
      <c r="J45" s="11">
        <v>1</v>
      </c>
      <c r="K45" s="13"/>
      <c r="L45" s="14"/>
      <c r="M45" s="10"/>
      <c r="N45" s="14"/>
      <c r="O45" s="13"/>
      <c r="P45" s="14"/>
      <c r="Q45" s="13"/>
      <c r="R45" s="14"/>
      <c r="S45" s="13"/>
      <c r="T45" s="14"/>
      <c r="U45" s="13"/>
      <c r="V45" s="14"/>
      <c r="W45" s="10"/>
      <c r="X45" s="11"/>
      <c r="Y45" s="1">
        <f t="shared" si="4"/>
        <v>5.5</v>
      </c>
      <c r="Z45" s="12">
        <f t="shared" si="5"/>
        <v>88.5</v>
      </c>
    </row>
    <row r="46" spans="1:26" ht="12.75" x14ac:dyDescent="0.2">
      <c r="A46" s="9" t="s">
        <v>94</v>
      </c>
      <c r="B46" s="9" t="s">
        <v>95</v>
      </c>
      <c r="C46" s="10">
        <v>88</v>
      </c>
      <c r="D46" s="11">
        <v>0.5</v>
      </c>
      <c r="E46" s="10"/>
      <c r="F46" s="14"/>
      <c r="G46" s="13"/>
      <c r="H46" s="14"/>
      <c r="I46" s="13"/>
      <c r="J46" s="14"/>
      <c r="K46" s="13"/>
      <c r="L46" s="14"/>
      <c r="M46" s="13"/>
      <c r="N46" s="14"/>
      <c r="O46" s="13"/>
      <c r="P46" s="14"/>
      <c r="Q46" s="13"/>
      <c r="R46" s="14"/>
      <c r="S46" s="13"/>
      <c r="T46" s="14"/>
      <c r="U46" s="13"/>
      <c r="V46" s="14"/>
      <c r="W46" s="13"/>
      <c r="X46" s="14"/>
      <c r="Y46" s="1">
        <f t="shared" si="4"/>
        <v>0.5</v>
      </c>
      <c r="Z46" s="12">
        <f t="shared" si="5"/>
        <v>88</v>
      </c>
    </row>
    <row r="47" spans="1:26" ht="12.75" x14ac:dyDescent="0.2">
      <c r="A47" s="26" t="s">
        <v>96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6" t="s">
        <v>15</v>
      </c>
      <c r="Z47" s="7" t="s">
        <v>16</v>
      </c>
    </row>
    <row r="48" spans="1:26" ht="12.75" x14ac:dyDescent="0.2">
      <c r="A48" s="9" t="s">
        <v>19</v>
      </c>
      <c r="B48" s="9" t="s">
        <v>97</v>
      </c>
      <c r="C48" s="10">
        <v>98</v>
      </c>
      <c r="D48" s="11"/>
      <c r="E48" s="10">
        <v>92</v>
      </c>
      <c r="F48" s="11">
        <v>6</v>
      </c>
      <c r="G48" s="10">
        <v>91</v>
      </c>
      <c r="H48" s="11">
        <v>3</v>
      </c>
      <c r="I48" s="10" t="s">
        <v>42</v>
      </c>
      <c r="J48" s="14"/>
      <c r="K48" s="10">
        <v>79</v>
      </c>
      <c r="L48" s="11">
        <v>10</v>
      </c>
      <c r="M48" s="10">
        <v>96</v>
      </c>
      <c r="N48" s="14"/>
      <c r="O48" s="13"/>
      <c r="P48" s="14"/>
      <c r="Q48" s="10">
        <v>84</v>
      </c>
      <c r="R48" s="11">
        <v>5</v>
      </c>
      <c r="S48" s="10">
        <v>94</v>
      </c>
      <c r="T48" s="11">
        <v>4.5</v>
      </c>
      <c r="U48" s="10">
        <v>88</v>
      </c>
      <c r="V48" s="11">
        <v>10</v>
      </c>
      <c r="W48" s="10">
        <v>93</v>
      </c>
      <c r="X48" s="11">
        <v>3.5</v>
      </c>
      <c r="Y48" s="1">
        <f t="shared" ref="Y48:Y62" si="6">D48+F48+H48+J48+L48+N48+P48+R48+T48+V48+X48</f>
        <v>42</v>
      </c>
      <c r="Z48" s="12">
        <f t="shared" ref="Z48:Z62" si="7">AVERAGE(C48,E48,G48,I48,K48,M48,O48,Q48,S48,U48,W48)</f>
        <v>90.555555555555557</v>
      </c>
    </row>
    <row r="49" spans="1:26" ht="12.75" x14ac:dyDescent="0.2">
      <c r="A49" s="9" t="s">
        <v>98</v>
      </c>
      <c r="B49" s="9" t="s">
        <v>99</v>
      </c>
      <c r="C49" s="10">
        <v>97</v>
      </c>
      <c r="D49" s="11">
        <v>0.5</v>
      </c>
      <c r="E49" s="10">
        <v>92</v>
      </c>
      <c r="F49" s="11">
        <v>6</v>
      </c>
      <c r="G49" s="10">
        <v>91</v>
      </c>
      <c r="H49" s="11">
        <v>3</v>
      </c>
      <c r="I49" s="10">
        <v>103</v>
      </c>
      <c r="J49" s="14"/>
      <c r="K49" s="10">
        <v>91</v>
      </c>
      <c r="L49" s="11">
        <v>3</v>
      </c>
      <c r="M49" s="10">
        <v>92</v>
      </c>
      <c r="N49" s="14"/>
      <c r="O49" s="10">
        <v>92</v>
      </c>
      <c r="P49" s="11">
        <v>7</v>
      </c>
      <c r="Q49" s="10">
        <v>86</v>
      </c>
      <c r="R49" s="11">
        <v>4</v>
      </c>
      <c r="S49" s="10">
        <v>99</v>
      </c>
      <c r="T49" s="11">
        <v>3</v>
      </c>
      <c r="U49" s="10">
        <v>97</v>
      </c>
      <c r="V49" s="11">
        <v>3.3</v>
      </c>
      <c r="W49" s="10">
        <v>91</v>
      </c>
      <c r="X49" s="11">
        <v>6</v>
      </c>
      <c r="Y49" s="1">
        <f t="shared" si="6"/>
        <v>35.799999999999997</v>
      </c>
      <c r="Z49" s="12">
        <f t="shared" si="7"/>
        <v>93.727272727272734</v>
      </c>
    </row>
    <row r="50" spans="1:26" ht="12.75" x14ac:dyDescent="0.2">
      <c r="A50" s="9" t="s">
        <v>100</v>
      </c>
      <c r="B50" s="9" t="s">
        <v>101</v>
      </c>
      <c r="C50" s="10">
        <v>92</v>
      </c>
      <c r="D50" s="11">
        <v>7</v>
      </c>
      <c r="E50" s="13"/>
      <c r="F50" s="14"/>
      <c r="G50" s="13"/>
      <c r="H50" s="14"/>
      <c r="I50" s="10">
        <v>91</v>
      </c>
      <c r="J50" s="11">
        <v>6</v>
      </c>
      <c r="K50" s="10"/>
      <c r="L50" s="14"/>
      <c r="M50" s="10">
        <v>82</v>
      </c>
      <c r="N50" s="11">
        <v>10</v>
      </c>
      <c r="O50" s="13"/>
      <c r="P50" s="14"/>
      <c r="Q50" s="13"/>
      <c r="R50" s="14"/>
      <c r="S50" s="10">
        <v>92</v>
      </c>
      <c r="T50" s="11">
        <v>10</v>
      </c>
      <c r="U50" s="13"/>
      <c r="V50" s="14"/>
      <c r="W50" s="13"/>
      <c r="X50" s="14"/>
      <c r="Y50" s="1">
        <f t="shared" si="6"/>
        <v>33</v>
      </c>
      <c r="Z50" s="12">
        <f t="shared" si="7"/>
        <v>89.25</v>
      </c>
    </row>
    <row r="51" spans="1:26" ht="12.75" x14ac:dyDescent="0.2">
      <c r="A51" s="9" t="s">
        <v>102</v>
      </c>
      <c r="B51" s="9" t="s">
        <v>103</v>
      </c>
      <c r="C51" s="10">
        <v>93</v>
      </c>
      <c r="D51" s="11">
        <v>4.5</v>
      </c>
      <c r="E51" s="10">
        <v>93</v>
      </c>
      <c r="F51" s="11">
        <v>4</v>
      </c>
      <c r="G51" s="10">
        <v>86</v>
      </c>
      <c r="H51" s="11">
        <v>10</v>
      </c>
      <c r="I51" s="10">
        <v>97</v>
      </c>
      <c r="J51" s="11">
        <v>1</v>
      </c>
      <c r="K51" s="13"/>
      <c r="L51" s="14"/>
      <c r="M51" s="10">
        <v>87</v>
      </c>
      <c r="N51" s="11">
        <v>3</v>
      </c>
      <c r="O51" s="10">
        <v>97</v>
      </c>
      <c r="P51" s="11">
        <v>4</v>
      </c>
      <c r="Q51" s="13"/>
      <c r="R51" s="14"/>
      <c r="S51" s="13"/>
      <c r="T51" s="14"/>
      <c r="U51" s="13"/>
      <c r="V51" s="14"/>
      <c r="W51" s="10">
        <v>91</v>
      </c>
      <c r="X51" s="11">
        <v>6</v>
      </c>
      <c r="Y51" s="1">
        <f t="shared" si="6"/>
        <v>32.5</v>
      </c>
      <c r="Z51" s="12">
        <f t="shared" si="7"/>
        <v>92</v>
      </c>
    </row>
    <row r="52" spans="1:26" ht="12.75" x14ac:dyDescent="0.2">
      <c r="A52" s="9" t="s">
        <v>104</v>
      </c>
      <c r="B52" s="9" t="s">
        <v>105</v>
      </c>
      <c r="C52" s="10">
        <v>96</v>
      </c>
      <c r="D52" s="11">
        <v>2</v>
      </c>
      <c r="E52" s="10">
        <v>95</v>
      </c>
      <c r="F52" s="11">
        <v>3</v>
      </c>
      <c r="G52" s="10">
        <v>88</v>
      </c>
      <c r="H52" s="11">
        <v>6</v>
      </c>
      <c r="I52" s="10">
        <v>92</v>
      </c>
      <c r="J52" s="11">
        <v>4</v>
      </c>
      <c r="K52" s="13"/>
      <c r="L52" s="14"/>
      <c r="M52" s="10">
        <v>85</v>
      </c>
      <c r="N52" s="11">
        <v>4.5</v>
      </c>
      <c r="O52" s="13"/>
      <c r="P52" s="14"/>
      <c r="Q52" s="13"/>
      <c r="R52" s="14"/>
      <c r="S52" s="10" t="s">
        <v>42</v>
      </c>
      <c r="T52" s="14"/>
      <c r="U52" s="13"/>
      <c r="V52" s="14"/>
      <c r="W52" s="10">
        <v>84</v>
      </c>
      <c r="X52" s="11">
        <v>10</v>
      </c>
      <c r="Y52" s="1">
        <f t="shared" si="6"/>
        <v>29.5</v>
      </c>
      <c r="Z52" s="12">
        <f t="shared" si="7"/>
        <v>90</v>
      </c>
    </row>
    <row r="53" spans="1:26" ht="12.75" x14ac:dyDescent="0.2">
      <c r="A53" s="9" t="s">
        <v>106</v>
      </c>
      <c r="B53" s="9" t="s">
        <v>107</v>
      </c>
      <c r="C53" s="10">
        <v>89</v>
      </c>
      <c r="D53" s="11">
        <v>10</v>
      </c>
      <c r="E53" s="10" t="s">
        <v>42</v>
      </c>
      <c r="F53" s="14"/>
      <c r="G53" s="10">
        <v>91</v>
      </c>
      <c r="H53" s="11">
        <v>3</v>
      </c>
      <c r="I53" s="10">
        <v>95</v>
      </c>
      <c r="J53" s="11">
        <v>3</v>
      </c>
      <c r="K53" s="10"/>
      <c r="L53" s="14"/>
      <c r="M53" s="10">
        <v>89</v>
      </c>
      <c r="N53" s="11">
        <v>1.5</v>
      </c>
      <c r="O53" s="13"/>
      <c r="P53" s="14"/>
      <c r="Q53" s="10">
        <v>88</v>
      </c>
      <c r="R53" s="11">
        <v>2.5</v>
      </c>
      <c r="S53" s="10">
        <v>102</v>
      </c>
      <c r="T53" s="11">
        <v>1</v>
      </c>
      <c r="U53" s="10">
        <v>97</v>
      </c>
      <c r="V53" s="11">
        <v>3.5</v>
      </c>
      <c r="W53" s="10" t="s">
        <v>42</v>
      </c>
      <c r="X53" s="14"/>
      <c r="Y53" s="1">
        <f t="shared" si="6"/>
        <v>24.5</v>
      </c>
      <c r="Z53" s="12">
        <f t="shared" si="7"/>
        <v>93</v>
      </c>
    </row>
    <row r="54" spans="1:26" ht="12.75" x14ac:dyDescent="0.2">
      <c r="A54" s="9" t="s">
        <v>108</v>
      </c>
      <c r="B54" s="9" t="s">
        <v>109</v>
      </c>
      <c r="C54" s="10">
        <v>98</v>
      </c>
      <c r="D54" s="14"/>
      <c r="E54" s="10">
        <v>90</v>
      </c>
      <c r="F54" s="11">
        <v>10</v>
      </c>
      <c r="G54" s="13"/>
      <c r="H54" s="14"/>
      <c r="I54" s="10">
        <v>88</v>
      </c>
      <c r="J54" s="11">
        <v>10</v>
      </c>
      <c r="K54" s="10"/>
      <c r="L54" s="11"/>
      <c r="M54" s="13"/>
      <c r="N54" s="14"/>
      <c r="O54" s="13"/>
      <c r="P54" s="14"/>
      <c r="Q54" s="13"/>
      <c r="R54" s="14"/>
      <c r="S54" s="10">
        <v>94</v>
      </c>
      <c r="T54" s="11">
        <v>4.5</v>
      </c>
      <c r="U54" s="13"/>
      <c r="V54" s="14"/>
      <c r="W54" s="13"/>
      <c r="X54" s="14"/>
      <c r="Y54" s="1">
        <f t="shared" si="6"/>
        <v>24.5</v>
      </c>
      <c r="Z54" s="12">
        <f t="shared" si="7"/>
        <v>92.5</v>
      </c>
    </row>
    <row r="55" spans="1:26" ht="12.75" x14ac:dyDescent="0.2">
      <c r="A55" s="9" t="s">
        <v>110</v>
      </c>
      <c r="B55" s="9" t="s">
        <v>111</v>
      </c>
      <c r="C55" s="13"/>
      <c r="D55" s="14"/>
      <c r="E55" s="13"/>
      <c r="F55" s="14"/>
      <c r="G55" s="13"/>
      <c r="H55" s="14"/>
      <c r="I55" s="10">
        <v>96</v>
      </c>
      <c r="J55" s="11">
        <v>2</v>
      </c>
      <c r="K55" s="10">
        <v>87</v>
      </c>
      <c r="L55" s="11">
        <v>5</v>
      </c>
      <c r="M55" s="13"/>
      <c r="N55" s="14"/>
      <c r="O55" s="13"/>
      <c r="P55" s="14"/>
      <c r="Q55" s="10">
        <v>82</v>
      </c>
      <c r="R55" s="11">
        <v>8.5</v>
      </c>
      <c r="S55" s="10">
        <v>93</v>
      </c>
      <c r="T55" s="11">
        <v>7</v>
      </c>
      <c r="U55" s="13"/>
      <c r="V55" s="14"/>
      <c r="W55" s="13"/>
      <c r="X55" s="14"/>
      <c r="Y55" s="1">
        <f t="shared" si="6"/>
        <v>22.5</v>
      </c>
      <c r="Z55" s="12">
        <f t="shared" si="7"/>
        <v>89.5</v>
      </c>
    </row>
    <row r="56" spans="1:26" ht="12.75" x14ac:dyDescent="0.2">
      <c r="A56" s="9" t="s">
        <v>112</v>
      </c>
      <c r="B56" s="9" t="s">
        <v>113</v>
      </c>
      <c r="C56" s="10">
        <v>98</v>
      </c>
      <c r="D56" s="14"/>
      <c r="E56" s="13"/>
      <c r="F56" s="14"/>
      <c r="G56" s="10">
        <v>88</v>
      </c>
      <c r="H56" s="11">
        <v>6</v>
      </c>
      <c r="I56" s="10" t="s">
        <v>42</v>
      </c>
      <c r="J56" s="14"/>
      <c r="K56" s="10">
        <v>92</v>
      </c>
      <c r="L56" s="11">
        <v>2</v>
      </c>
      <c r="M56" s="10">
        <v>85</v>
      </c>
      <c r="N56" s="11">
        <v>4.5</v>
      </c>
      <c r="O56" s="13"/>
      <c r="P56" s="14"/>
      <c r="Q56" s="13"/>
      <c r="R56" s="14"/>
      <c r="S56" s="13"/>
      <c r="T56" s="14"/>
      <c r="U56" s="10">
        <v>91</v>
      </c>
      <c r="V56" s="11">
        <v>7</v>
      </c>
      <c r="W56" s="10">
        <v>101</v>
      </c>
      <c r="X56" s="11">
        <v>1.5</v>
      </c>
      <c r="Y56" s="1">
        <f t="shared" si="6"/>
        <v>21</v>
      </c>
      <c r="Z56" s="12">
        <f t="shared" si="7"/>
        <v>92.5</v>
      </c>
    </row>
    <row r="57" spans="1:26" ht="12.75" x14ac:dyDescent="0.2">
      <c r="A57" s="9" t="s">
        <v>87</v>
      </c>
      <c r="B57" s="9" t="s">
        <v>114</v>
      </c>
      <c r="C57" s="10">
        <v>93</v>
      </c>
      <c r="D57" s="11">
        <v>4.5</v>
      </c>
      <c r="E57" s="13"/>
      <c r="F57" s="14"/>
      <c r="G57" s="13"/>
      <c r="H57" s="14"/>
      <c r="I57" s="10">
        <v>91</v>
      </c>
      <c r="J57" s="11">
        <v>6</v>
      </c>
      <c r="K57" s="10"/>
      <c r="L57" s="14"/>
      <c r="M57" s="10">
        <v>84</v>
      </c>
      <c r="N57" s="11">
        <v>7</v>
      </c>
      <c r="O57" s="13"/>
      <c r="P57" s="14"/>
      <c r="Q57" s="13"/>
      <c r="R57" s="14"/>
      <c r="S57" s="13"/>
      <c r="T57" s="14"/>
      <c r="U57" s="13"/>
      <c r="V57" s="14"/>
      <c r="W57" s="10">
        <v>93</v>
      </c>
      <c r="X57" s="11">
        <v>3.5</v>
      </c>
      <c r="Y57" s="1">
        <f t="shared" si="6"/>
        <v>21</v>
      </c>
      <c r="Z57" s="12">
        <f t="shared" si="7"/>
        <v>90.25</v>
      </c>
    </row>
    <row r="58" spans="1:26" ht="12.75" x14ac:dyDescent="0.2">
      <c r="A58" s="9" t="s">
        <v>115</v>
      </c>
      <c r="B58" s="9" t="s">
        <v>116</v>
      </c>
      <c r="C58" s="10">
        <v>97</v>
      </c>
      <c r="D58" s="11">
        <v>0.5</v>
      </c>
      <c r="E58" s="10">
        <v>107</v>
      </c>
      <c r="F58" s="11">
        <v>1</v>
      </c>
      <c r="G58" s="10"/>
      <c r="H58" s="11"/>
      <c r="I58" s="10">
        <v>100</v>
      </c>
      <c r="J58" s="14"/>
      <c r="K58" s="10">
        <v>80</v>
      </c>
      <c r="L58" s="11">
        <v>7</v>
      </c>
      <c r="M58" s="10">
        <v>94</v>
      </c>
      <c r="N58" s="11"/>
      <c r="O58" s="10">
        <v>88</v>
      </c>
      <c r="P58" s="11">
        <v>10</v>
      </c>
      <c r="Q58" s="10">
        <v>90</v>
      </c>
      <c r="R58" s="11">
        <v>1</v>
      </c>
      <c r="S58" s="10" t="s">
        <v>42</v>
      </c>
      <c r="T58" s="14"/>
      <c r="U58" s="13"/>
      <c r="V58" s="14"/>
      <c r="W58" s="13"/>
      <c r="X58" s="14"/>
      <c r="Y58" s="1">
        <f t="shared" si="6"/>
        <v>19.5</v>
      </c>
      <c r="Z58" s="12">
        <f t="shared" si="7"/>
        <v>93.714285714285708</v>
      </c>
    </row>
    <row r="59" spans="1:26" ht="12.75" x14ac:dyDescent="0.2">
      <c r="A59" s="9" t="s">
        <v>89</v>
      </c>
      <c r="B59" s="9" t="s">
        <v>117</v>
      </c>
      <c r="C59" s="10"/>
      <c r="D59" s="14"/>
      <c r="E59" s="10"/>
      <c r="F59" s="11"/>
      <c r="G59" s="10"/>
      <c r="H59" s="14"/>
      <c r="I59" s="10"/>
      <c r="J59" s="14"/>
      <c r="K59" s="10"/>
      <c r="L59" s="11"/>
      <c r="M59" s="10">
        <v>89</v>
      </c>
      <c r="N59" s="11">
        <v>1.5</v>
      </c>
      <c r="O59" s="13"/>
      <c r="P59" s="14"/>
      <c r="Q59" s="10">
        <v>82</v>
      </c>
      <c r="R59" s="11">
        <v>8.5</v>
      </c>
      <c r="S59" s="13"/>
      <c r="T59" s="14"/>
      <c r="U59" s="10">
        <v>93</v>
      </c>
      <c r="V59" s="11">
        <v>5</v>
      </c>
      <c r="W59" s="13"/>
      <c r="X59" s="14"/>
      <c r="Y59" s="1">
        <f t="shared" si="6"/>
        <v>15</v>
      </c>
      <c r="Z59" s="12">
        <f t="shared" si="7"/>
        <v>88</v>
      </c>
    </row>
    <row r="60" spans="1:26" ht="12.75" x14ac:dyDescent="0.2">
      <c r="A60" s="9" t="s">
        <v>77</v>
      </c>
      <c r="B60" s="9" t="s">
        <v>118</v>
      </c>
      <c r="C60" s="10">
        <v>98</v>
      </c>
      <c r="D60" s="14"/>
      <c r="E60" s="10">
        <v>106</v>
      </c>
      <c r="F60" s="11">
        <v>2</v>
      </c>
      <c r="G60" s="10">
        <v>101</v>
      </c>
      <c r="H60" s="14"/>
      <c r="I60" s="10" t="s">
        <v>42</v>
      </c>
      <c r="J60" s="14"/>
      <c r="K60" s="10">
        <v>88</v>
      </c>
      <c r="L60" s="11">
        <v>4</v>
      </c>
      <c r="M60" s="10">
        <v>94</v>
      </c>
      <c r="N60" s="14"/>
      <c r="O60" s="10">
        <v>96</v>
      </c>
      <c r="P60" s="11">
        <v>5</v>
      </c>
      <c r="Q60" s="10">
        <v>88</v>
      </c>
      <c r="R60" s="11">
        <v>2.5</v>
      </c>
      <c r="S60" s="13"/>
      <c r="T60" s="14"/>
      <c r="U60" s="10" t="s">
        <v>42</v>
      </c>
      <c r="V60" s="14"/>
      <c r="W60" s="10">
        <v>101</v>
      </c>
      <c r="X60" s="11">
        <v>1.5</v>
      </c>
      <c r="Y60" s="1">
        <f t="shared" si="6"/>
        <v>15</v>
      </c>
      <c r="Z60" s="12">
        <f t="shared" si="7"/>
        <v>96.5</v>
      </c>
    </row>
    <row r="61" spans="1:26" ht="12.75" x14ac:dyDescent="0.2">
      <c r="A61" s="9" t="s">
        <v>119</v>
      </c>
      <c r="B61" s="9" t="s">
        <v>120</v>
      </c>
      <c r="C61" s="10">
        <v>94</v>
      </c>
      <c r="D61" s="11">
        <v>3</v>
      </c>
      <c r="E61" s="10"/>
      <c r="F61" s="11"/>
      <c r="G61" s="10">
        <v>104</v>
      </c>
      <c r="H61" s="14"/>
      <c r="I61" s="10"/>
      <c r="J61" s="14"/>
      <c r="K61" s="10"/>
      <c r="L61" s="11"/>
      <c r="M61" s="10">
        <v>96</v>
      </c>
      <c r="N61" s="14"/>
      <c r="O61" s="13"/>
      <c r="P61" s="14"/>
      <c r="Q61" s="13"/>
      <c r="R61" s="14"/>
      <c r="S61" s="10">
        <v>101</v>
      </c>
      <c r="T61" s="11">
        <v>2</v>
      </c>
      <c r="U61" s="10" t="s">
        <v>42</v>
      </c>
      <c r="V61" s="14"/>
      <c r="W61" s="13"/>
      <c r="X61" s="14"/>
      <c r="Y61" s="1">
        <f t="shared" si="6"/>
        <v>5</v>
      </c>
      <c r="Z61" s="12">
        <f t="shared" si="7"/>
        <v>98.75</v>
      </c>
    </row>
    <row r="62" spans="1:26" ht="12.75" x14ac:dyDescent="0.2">
      <c r="A62" s="9" t="s">
        <v>121</v>
      </c>
      <c r="B62" s="9" t="s">
        <v>122</v>
      </c>
      <c r="C62" s="10"/>
      <c r="D62" s="14"/>
      <c r="E62" s="10"/>
      <c r="F62" s="14"/>
      <c r="G62" s="10">
        <v>97</v>
      </c>
      <c r="H62" s="11">
        <v>1</v>
      </c>
      <c r="I62" s="10">
        <v>99</v>
      </c>
      <c r="J62" s="14"/>
      <c r="K62" s="10"/>
      <c r="L62" s="14"/>
      <c r="M62" s="10">
        <v>94</v>
      </c>
      <c r="N62" s="14"/>
      <c r="O62" s="10" t="s">
        <v>42</v>
      </c>
      <c r="P62" s="14"/>
      <c r="Q62" s="13"/>
      <c r="R62" s="14"/>
      <c r="S62" s="13"/>
      <c r="T62" s="14"/>
      <c r="U62" s="13"/>
      <c r="V62" s="14"/>
      <c r="W62" s="13"/>
      <c r="X62" s="14"/>
      <c r="Y62" s="1">
        <f t="shared" si="6"/>
        <v>1</v>
      </c>
      <c r="Z62" s="12">
        <f t="shared" si="7"/>
        <v>96.666666666666671</v>
      </c>
    </row>
    <row r="63" spans="1:26" ht="12.75" x14ac:dyDescent="0.2">
      <c r="A63" s="26" t="s">
        <v>123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6" t="s">
        <v>15</v>
      </c>
      <c r="Z63" s="7" t="s">
        <v>16</v>
      </c>
    </row>
    <row r="64" spans="1:26" ht="12.75" x14ac:dyDescent="0.2">
      <c r="A64" s="9" t="s">
        <v>124</v>
      </c>
      <c r="B64" s="9" t="s">
        <v>125</v>
      </c>
      <c r="C64" s="13"/>
      <c r="D64" s="14"/>
      <c r="E64" s="13"/>
      <c r="F64" s="14"/>
      <c r="G64" s="13"/>
      <c r="H64" s="14"/>
      <c r="I64" s="10">
        <v>102</v>
      </c>
      <c r="J64" s="11">
        <v>10</v>
      </c>
      <c r="K64" s="13"/>
      <c r="L64" s="14"/>
      <c r="M64" s="10">
        <v>98</v>
      </c>
      <c r="N64" s="11">
        <v>5</v>
      </c>
      <c r="O64" s="10">
        <v>99</v>
      </c>
      <c r="P64" s="11">
        <v>10</v>
      </c>
      <c r="Q64" s="13"/>
      <c r="R64" s="14"/>
      <c r="S64" s="10">
        <v>102</v>
      </c>
      <c r="T64" s="11">
        <v>7</v>
      </c>
      <c r="U64" s="10">
        <v>95</v>
      </c>
      <c r="V64" s="11">
        <v>7</v>
      </c>
      <c r="W64" s="10">
        <v>93</v>
      </c>
      <c r="X64" s="11">
        <v>10</v>
      </c>
      <c r="Y64" s="1">
        <f t="shared" ref="Y64:Y76" si="8">D64+F64+H64+J64+L64+N64+P64+R64+T64+V64+X64</f>
        <v>49</v>
      </c>
      <c r="Z64" s="12">
        <f t="shared" ref="Z64:Z76" si="9">AVERAGE(C64,E64,G64,I64,K64,M64,O64,Q64,S64,U64,W64)</f>
        <v>98.166666666666671</v>
      </c>
    </row>
    <row r="65" spans="1:26" ht="12.75" x14ac:dyDescent="0.2">
      <c r="A65" s="9" t="s">
        <v>126</v>
      </c>
      <c r="B65" s="9" t="s">
        <v>127</v>
      </c>
      <c r="C65" s="10">
        <v>100</v>
      </c>
      <c r="D65" s="11">
        <v>10</v>
      </c>
      <c r="E65" s="10">
        <v>97</v>
      </c>
      <c r="F65" s="11">
        <v>10</v>
      </c>
      <c r="G65" s="13"/>
      <c r="H65" s="14"/>
      <c r="I65" s="10">
        <v>103</v>
      </c>
      <c r="J65" s="11">
        <v>7</v>
      </c>
      <c r="K65" s="13"/>
      <c r="L65" s="14"/>
      <c r="M65" s="10">
        <v>101</v>
      </c>
      <c r="N65" s="11">
        <v>4</v>
      </c>
      <c r="O65" s="13"/>
      <c r="P65" s="14"/>
      <c r="Q65" s="13"/>
      <c r="R65" s="14"/>
      <c r="S65" s="10">
        <v>94</v>
      </c>
      <c r="T65" s="11">
        <v>10</v>
      </c>
      <c r="U65" s="13"/>
      <c r="V65" s="14"/>
      <c r="W65" s="10">
        <v>100</v>
      </c>
      <c r="X65" s="11">
        <v>5</v>
      </c>
      <c r="Y65" s="1">
        <f t="shared" si="8"/>
        <v>46</v>
      </c>
      <c r="Z65" s="12">
        <f t="shared" si="9"/>
        <v>99.166666666666671</v>
      </c>
    </row>
    <row r="66" spans="1:26" ht="12.75" x14ac:dyDescent="0.2">
      <c r="A66" s="9" t="s">
        <v>128</v>
      </c>
      <c r="B66" s="9" t="s">
        <v>129</v>
      </c>
      <c r="C66" s="13"/>
      <c r="D66" s="14"/>
      <c r="E66" s="13"/>
      <c r="F66" s="14"/>
      <c r="G66" s="13"/>
      <c r="H66" s="14"/>
      <c r="I66" s="10">
        <v>105</v>
      </c>
      <c r="J66" s="11">
        <v>4.5</v>
      </c>
      <c r="K66" s="13"/>
      <c r="L66" s="14"/>
      <c r="M66" s="10">
        <v>91</v>
      </c>
      <c r="N66" s="11">
        <v>7</v>
      </c>
      <c r="O66" s="10" t="s">
        <v>42</v>
      </c>
      <c r="P66" s="14"/>
      <c r="Q66" s="13"/>
      <c r="R66" s="14"/>
      <c r="S66" s="10">
        <v>110</v>
      </c>
      <c r="T66" s="11">
        <v>5</v>
      </c>
      <c r="U66" s="10">
        <v>89</v>
      </c>
      <c r="V66" s="11">
        <v>10</v>
      </c>
      <c r="W66" s="13"/>
      <c r="X66" s="14"/>
      <c r="Y66" s="1">
        <f t="shared" si="8"/>
        <v>26.5</v>
      </c>
      <c r="Z66" s="12">
        <f t="shared" si="9"/>
        <v>98.75</v>
      </c>
    </row>
    <row r="67" spans="1:26" ht="12.75" x14ac:dyDescent="0.2">
      <c r="A67" s="9" t="s">
        <v>130</v>
      </c>
      <c r="B67" s="9" t="s">
        <v>131</v>
      </c>
      <c r="C67" s="10">
        <v>105</v>
      </c>
      <c r="D67" s="11">
        <v>7</v>
      </c>
      <c r="E67" s="13"/>
      <c r="F67" s="14"/>
      <c r="G67" s="13"/>
      <c r="H67" s="14"/>
      <c r="I67" s="10" t="s">
        <v>42</v>
      </c>
      <c r="J67" s="14"/>
      <c r="K67" s="13"/>
      <c r="L67" s="14"/>
      <c r="M67" s="10"/>
      <c r="N67" s="14"/>
      <c r="O67" s="10">
        <v>107</v>
      </c>
      <c r="P67" s="11">
        <v>4</v>
      </c>
      <c r="Q67" s="10">
        <v>96</v>
      </c>
      <c r="R67" s="11">
        <v>10</v>
      </c>
      <c r="S67" s="10" t="s">
        <v>42</v>
      </c>
      <c r="T67" s="14"/>
      <c r="U67" s="10">
        <v>97</v>
      </c>
      <c r="V67" s="11">
        <v>5</v>
      </c>
      <c r="W67" s="10" t="s">
        <v>42</v>
      </c>
      <c r="X67" s="14"/>
      <c r="Y67" s="1">
        <f t="shared" si="8"/>
        <v>26</v>
      </c>
      <c r="Z67" s="12">
        <f t="shared" si="9"/>
        <v>101.25</v>
      </c>
    </row>
    <row r="68" spans="1:26" ht="12.75" x14ac:dyDescent="0.2">
      <c r="A68" s="9" t="s">
        <v>132</v>
      </c>
      <c r="B68" s="9" t="s">
        <v>133</v>
      </c>
      <c r="C68" s="10">
        <v>106</v>
      </c>
      <c r="D68" s="11">
        <v>5</v>
      </c>
      <c r="E68" s="13"/>
      <c r="F68" s="14"/>
      <c r="G68" s="10"/>
      <c r="H68" s="14"/>
      <c r="I68" s="10"/>
      <c r="J68" s="14"/>
      <c r="K68" s="13"/>
      <c r="L68" s="14"/>
      <c r="M68" s="10">
        <v>106</v>
      </c>
      <c r="N68" s="11">
        <v>1.5</v>
      </c>
      <c r="O68" s="10" t="s">
        <v>42</v>
      </c>
      <c r="P68" s="14"/>
      <c r="Q68" s="10">
        <v>100</v>
      </c>
      <c r="R68" s="11">
        <v>7</v>
      </c>
      <c r="S68" s="10" t="s">
        <v>42</v>
      </c>
      <c r="T68" s="14"/>
      <c r="U68" s="10">
        <v>101</v>
      </c>
      <c r="V68" s="11">
        <v>4</v>
      </c>
      <c r="W68" s="10">
        <v>104</v>
      </c>
      <c r="X68" s="11">
        <v>4</v>
      </c>
      <c r="Y68" s="1">
        <f t="shared" si="8"/>
        <v>21.5</v>
      </c>
      <c r="Z68" s="12">
        <f t="shared" si="9"/>
        <v>103.4</v>
      </c>
    </row>
    <row r="69" spans="1:26" ht="12.75" x14ac:dyDescent="0.2">
      <c r="A69" s="9" t="s">
        <v>128</v>
      </c>
      <c r="B69" s="9" t="s">
        <v>134</v>
      </c>
      <c r="C69" s="13"/>
      <c r="D69" s="14"/>
      <c r="E69" s="13"/>
      <c r="F69" s="14"/>
      <c r="G69" s="13"/>
      <c r="H69" s="14"/>
      <c r="I69" s="10" t="s">
        <v>42</v>
      </c>
      <c r="J69" s="14"/>
      <c r="K69" s="13"/>
      <c r="L69" s="14"/>
      <c r="M69" s="10">
        <v>88</v>
      </c>
      <c r="N69" s="11">
        <v>10</v>
      </c>
      <c r="O69" s="13"/>
      <c r="P69" s="14"/>
      <c r="Q69" s="13"/>
      <c r="R69" s="14"/>
      <c r="S69" s="13"/>
      <c r="T69" s="14"/>
      <c r="U69" s="13"/>
      <c r="V69" s="14"/>
      <c r="W69" s="10">
        <v>95</v>
      </c>
      <c r="X69" s="11">
        <v>7</v>
      </c>
      <c r="Y69" s="1">
        <f t="shared" si="8"/>
        <v>17</v>
      </c>
      <c r="Z69" s="12">
        <f t="shared" si="9"/>
        <v>91.5</v>
      </c>
    </row>
    <row r="70" spans="1:26" ht="12.75" x14ac:dyDescent="0.2">
      <c r="A70" s="9" t="s">
        <v>119</v>
      </c>
      <c r="B70" s="9" t="s">
        <v>135</v>
      </c>
      <c r="C70" s="10"/>
      <c r="D70" s="11"/>
      <c r="E70" s="10">
        <v>105</v>
      </c>
      <c r="F70" s="11">
        <v>7</v>
      </c>
      <c r="G70" s="10"/>
      <c r="H70" s="11"/>
      <c r="I70" s="10" t="s">
        <v>42</v>
      </c>
      <c r="J70" s="14"/>
      <c r="K70" s="13"/>
      <c r="L70" s="14"/>
      <c r="M70" s="10">
        <v>103</v>
      </c>
      <c r="N70" s="11">
        <v>3</v>
      </c>
      <c r="O70" s="10" t="s">
        <v>42</v>
      </c>
      <c r="P70" s="14"/>
      <c r="Q70" s="13"/>
      <c r="R70" s="14"/>
      <c r="S70" s="10" t="s">
        <v>42</v>
      </c>
      <c r="T70" s="14"/>
      <c r="U70" s="10">
        <v>105</v>
      </c>
      <c r="V70" s="11">
        <v>3</v>
      </c>
      <c r="W70" s="10">
        <v>108</v>
      </c>
      <c r="X70" s="11">
        <v>2.5</v>
      </c>
      <c r="Y70" s="1">
        <f t="shared" si="8"/>
        <v>15.5</v>
      </c>
      <c r="Z70" s="12">
        <f t="shared" si="9"/>
        <v>105.25</v>
      </c>
    </row>
    <row r="71" spans="1:26" ht="12.75" x14ac:dyDescent="0.2">
      <c r="A71" s="9" t="s">
        <v>136</v>
      </c>
      <c r="B71" s="9" t="s">
        <v>137</v>
      </c>
      <c r="C71" s="10" t="s">
        <v>42</v>
      </c>
      <c r="D71" s="14"/>
      <c r="E71" s="10" t="s">
        <v>42</v>
      </c>
      <c r="F71" s="14"/>
      <c r="G71" s="10" t="s">
        <v>42</v>
      </c>
      <c r="H71" s="14"/>
      <c r="I71" s="10">
        <v>105</v>
      </c>
      <c r="J71" s="11">
        <v>4.5</v>
      </c>
      <c r="K71" s="13"/>
      <c r="L71" s="14"/>
      <c r="M71" s="10"/>
      <c r="N71" s="14"/>
      <c r="O71" s="10">
        <v>105</v>
      </c>
      <c r="P71" s="11">
        <v>6</v>
      </c>
      <c r="Q71" s="13"/>
      <c r="R71" s="14"/>
      <c r="S71" s="10" t="s">
        <v>42</v>
      </c>
      <c r="T71" s="14"/>
      <c r="U71" s="13"/>
      <c r="V71" s="14"/>
      <c r="W71" s="13"/>
      <c r="X71" s="14"/>
      <c r="Y71" s="1">
        <f t="shared" si="8"/>
        <v>10.5</v>
      </c>
      <c r="Z71" s="12">
        <f t="shared" si="9"/>
        <v>105</v>
      </c>
    </row>
    <row r="72" spans="1:26" ht="12.75" x14ac:dyDescent="0.2">
      <c r="A72" s="9" t="s">
        <v>138</v>
      </c>
      <c r="B72" s="9" t="s">
        <v>139</v>
      </c>
      <c r="C72" s="10">
        <v>107</v>
      </c>
      <c r="D72" s="11">
        <v>4</v>
      </c>
      <c r="E72" s="13"/>
      <c r="F72" s="14"/>
      <c r="G72" s="10"/>
      <c r="H72" s="11"/>
      <c r="I72" s="10">
        <v>108</v>
      </c>
      <c r="J72" s="11">
        <v>3</v>
      </c>
      <c r="K72" s="13"/>
      <c r="L72" s="14"/>
      <c r="M72" s="10"/>
      <c r="N72" s="11"/>
      <c r="O72" s="13"/>
      <c r="P72" s="14"/>
      <c r="Q72" s="13"/>
      <c r="R72" s="14"/>
      <c r="S72" s="10" t="s">
        <v>42</v>
      </c>
      <c r="T72" s="14"/>
      <c r="U72" s="13"/>
      <c r="V72" s="14"/>
      <c r="W72" s="13"/>
      <c r="X72" s="14"/>
      <c r="Y72" s="1">
        <f t="shared" si="8"/>
        <v>7</v>
      </c>
      <c r="Z72" s="12">
        <f t="shared" si="9"/>
        <v>107.5</v>
      </c>
    </row>
    <row r="73" spans="1:26" ht="12.75" x14ac:dyDescent="0.2">
      <c r="A73" s="9" t="s">
        <v>140</v>
      </c>
      <c r="B73" s="9" t="s">
        <v>141</v>
      </c>
      <c r="C73" s="13"/>
      <c r="D73" s="14"/>
      <c r="E73" s="13"/>
      <c r="F73" s="14"/>
      <c r="G73" s="13"/>
      <c r="H73" s="14"/>
      <c r="I73" s="10"/>
      <c r="J73" s="11"/>
      <c r="K73" s="10" t="s">
        <v>42</v>
      </c>
      <c r="L73" s="14"/>
      <c r="M73" s="13"/>
      <c r="N73" s="14"/>
      <c r="O73" s="10">
        <v>105</v>
      </c>
      <c r="P73" s="11">
        <v>6</v>
      </c>
      <c r="Q73" s="13"/>
      <c r="R73" s="14"/>
      <c r="S73" s="13"/>
      <c r="T73" s="14"/>
      <c r="U73" s="13"/>
      <c r="V73" s="14"/>
      <c r="W73" s="10" t="s">
        <v>42</v>
      </c>
      <c r="X73" s="14"/>
      <c r="Y73" s="1">
        <f t="shared" si="8"/>
        <v>6</v>
      </c>
      <c r="Z73" s="12">
        <f t="shared" si="9"/>
        <v>105</v>
      </c>
    </row>
    <row r="74" spans="1:26" ht="12.75" x14ac:dyDescent="0.2">
      <c r="A74" s="9" t="s">
        <v>142</v>
      </c>
      <c r="B74" s="9" t="s">
        <v>143</v>
      </c>
      <c r="C74" s="10" t="s">
        <v>42</v>
      </c>
      <c r="D74" s="14"/>
      <c r="E74" s="10"/>
      <c r="F74" s="11"/>
      <c r="G74" s="10" t="s">
        <v>42</v>
      </c>
      <c r="H74" s="11"/>
      <c r="I74" s="13"/>
      <c r="J74" s="14"/>
      <c r="K74" s="13"/>
      <c r="L74" s="14"/>
      <c r="M74" s="10">
        <v>106</v>
      </c>
      <c r="N74" s="11">
        <v>1.5</v>
      </c>
      <c r="O74" s="13"/>
      <c r="P74" s="14"/>
      <c r="Q74" s="13"/>
      <c r="R74" s="14"/>
      <c r="S74" s="10" t="s">
        <v>42</v>
      </c>
      <c r="T74" s="14"/>
      <c r="U74" s="10" t="s">
        <v>42</v>
      </c>
      <c r="V74" s="14"/>
      <c r="W74" s="10">
        <v>108</v>
      </c>
      <c r="X74" s="11">
        <v>2.5</v>
      </c>
      <c r="Y74" s="1">
        <f t="shared" si="8"/>
        <v>4</v>
      </c>
      <c r="Z74" s="12">
        <f t="shared" si="9"/>
        <v>107</v>
      </c>
    </row>
    <row r="75" spans="1:26" ht="12.75" x14ac:dyDescent="0.2">
      <c r="A75" s="9" t="s">
        <v>144</v>
      </c>
      <c r="B75" s="9" t="s">
        <v>145</v>
      </c>
      <c r="C75" s="13"/>
      <c r="D75" s="14"/>
      <c r="E75" s="13"/>
      <c r="F75" s="14"/>
      <c r="G75" s="13"/>
      <c r="H75" s="14"/>
      <c r="I75" s="10" t="s">
        <v>42</v>
      </c>
      <c r="J75" s="11"/>
      <c r="K75" s="13"/>
      <c r="L75" s="14"/>
      <c r="M75" s="13"/>
      <c r="N75" s="14"/>
      <c r="O75" s="13"/>
      <c r="P75" s="14"/>
      <c r="Q75" s="13"/>
      <c r="R75" s="14"/>
      <c r="S75" s="13"/>
      <c r="T75" s="14"/>
      <c r="U75" s="13"/>
      <c r="V75" s="14"/>
      <c r="W75" s="13"/>
      <c r="X75" s="14"/>
      <c r="Y75" s="1">
        <f t="shared" si="8"/>
        <v>0</v>
      </c>
      <c r="Z75" s="12" t="e">
        <f t="shared" si="9"/>
        <v>#DIV/0!</v>
      </c>
    </row>
    <row r="76" spans="1:26" ht="12.75" x14ac:dyDescent="0.2">
      <c r="A76" s="9" t="s">
        <v>146</v>
      </c>
      <c r="B76" s="9" t="s">
        <v>147</v>
      </c>
      <c r="C76" s="10" t="s">
        <v>42</v>
      </c>
      <c r="D76" s="14"/>
      <c r="E76" s="10" t="s">
        <v>42</v>
      </c>
      <c r="F76" s="14"/>
      <c r="G76" s="10" t="s">
        <v>42</v>
      </c>
      <c r="H76" s="11"/>
      <c r="I76" s="13"/>
      <c r="J76" s="14"/>
      <c r="K76" s="13"/>
      <c r="L76" s="14"/>
      <c r="M76" s="13"/>
      <c r="N76" s="14"/>
      <c r="O76" s="13"/>
      <c r="P76" s="14"/>
      <c r="Q76" s="13"/>
      <c r="R76" s="14"/>
      <c r="S76" s="13"/>
      <c r="T76" s="14"/>
      <c r="U76" s="13"/>
      <c r="V76" s="14"/>
      <c r="W76" s="13"/>
      <c r="X76" s="14"/>
      <c r="Y76" s="1">
        <f t="shared" si="8"/>
        <v>0</v>
      </c>
      <c r="Z76" s="12" t="e">
        <f t="shared" si="9"/>
        <v>#DIV/0!</v>
      </c>
    </row>
    <row r="77" spans="1:26" ht="12.75" x14ac:dyDescent="0.2">
      <c r="A77" s="15" t="s">
        <v>89</v>
      </c>
      <c r="B77" s="15" t="s">
        <v>148</v>
      </c>
      <c r="D77" s="16"/>
      <c r="F77" s="14"/>
      <c r="H77" s="11"/>
      <c r="J77" s="14"/>
      <c r="L77" s="14"/>
      <c r="N77" s="14"/>
      <c r="P77" s="14"/>
      <c r="R77" s="14"/>
      <c r="S77" s="15" t="s">
        <v>42</v>
      </c>
      <c r="T77" s="14"/>
      <c r="V77" s="14"/>
      <c r="X77" s="14"/>
      <c r="Z77" s="17"/>
    </row>
    <row r="78" spans="1:26" ht="12.75" x14ac:dyDescent="0.2">
      <c r="Z78" s="17"/>
    </row>
    <row r="79" spans="1:26" ht="12.75" x14ac:dyDescent="0.2">
      <c r="Z79" s="17"/>
    </row>
    <row r="80" spans="1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2:26" ht="12.75" x14ac:dyDescent="0.2">
      <c r="Z129" s="17"/>
    </row>
    <row r="130" spans="22:26" ht="12.75" x14ac:dyDescent="0.2">
      <c r="Z130" s="17"/>
    </row>
    <row r="131" spans="22:26" ht="12.75" x14ac:dyDescent="0.2">
      <c r="Z131" s="17"/>
    </row>
    <row r="132" spans="22:26" ht="12.75" x14ac:dyDescent="0.2">
      <c r="Z132" s="17"/>
    </row>
    <row r="133" spans="22:26" ht="12.75" x14ac:dyDescent="0.2">
      <c r="Z133" s="17"/>
    </row>
    <row r="134" spans="22:26" ht="12.75" x14ac:dyDescent="0.2">
      <c r="Z134" s="17"/>
    </row>
    <row r="135" spans="22:26" ht="12.75" x14ac:dyDescent="0.2">
      <c r="Z135" s="17"/>
    </row>
    <row r="136" spans="22:26" ht="12.75" x14ac:dyDescent="0.2">
      <c r="Z136" s="17"/>
    </row>
    <row r="137" spans="22:26" ht="12.75" x14ac:dyDescent="0.2">
      <c r="Z137" s="17"/>
    </row>
    <row r="138" spans="22:26" ht="12.75" x14ac:dyDescent="0.2">
      <c r="Z138" s="17"/>
    </row>
    <row r="139" spans="22:26" ht="12.75" x14ac:dyDescent="0.2">
      <c r="Z139" s="17"/>
    </row>
    <row r="140" spans="22:26" ht="12.75" x14ac:dyDescent="0.2">
      <c r="Z140" s="17"/>
    </row>
    <row r="141" spans="22:26" ht="12.75" x14ac:dyDescent="0.2">
      <c r="Z141" s="17"/>
    </row>
    <row r="142" spans="22:26" ht="12.75" x14ac:dyDescent="0.2">
      <c r="Z142" s="17"/>
    </row>
    <row r="143" spans="22:26" ht="12.75" x14ac:dyDescent="0.2">
      <c r="Z143" s="17"/>
    </row>
    <row r="144" spans="22:26" ht="12.75" x14ac:dyDescent="0.2">
      <c r="V144" s="17"/>
      <c r="W144" s="17"/>
      <c r="X144" s="17"/>
      <c r="Z144" s="17"/>
    </row>
    <row r="145" spans="22:26" ht="12.75" x14ac:dyDescent="0.2">
      <c r="V145" s="17"/>
      <c r="W145" s="17"/>
      <c r="X145" s="17"/>
      <c r="Z145" s="17"/>
    </row>
    <row r="146" spans="22:26" ht="12.75" x14ac:dyDescent="0.2">
      <c r="V146" s="17"/>
      <c r="W146" s="17"/>
      <c r="X146" s="17"/>
      <c r="Z146" s="17"/>
    </row>
    <row r="147" spans="22:26" ht="12.75" x14ac:dyDescent="0.2">
      <c r="V147" s="17"/>
      <c r="W147" s="17"/>
      <c r="X147" s="17"/>
      <c r="Z147" s="17"/>
    </row>
    <row r="148" spans="22:26" ht="12.75" x14ac:dyDescent="0.2">
      <c r="V148" s="17"/>
      <c r="W148" s="17"/>
      <c r="X148" s="17"/>
      <c r="Z148" s="17"/>
    </row>
    <row r="149" spans="22:26" ht="12.75" x14ac:dyDescent="0.2">
      <c r="V149" s="17"/>
      <c r="W149" s="17"/>
      <c r="X149" s="17"/>
      <c r="Z149" s="17"/>
    </row>
    <row r="150" spans="22:26" ht="12.75" x14ac:dyDescent="0.2">
      <c r="V150" s="17"/>
      <c r="W150" s="17"/>
      <c r="X150" s="17"/>
      <c r="Z150" s="17"/>
    </row>
    <row r="151" spans="22:26" ht="12.75" x14ac:dyDescent="0.2">
      <c r="V151" s="17"/>
      <c r="W151" s="17"/>
      <c r="X151" s="17"/>
      <c r="Z151" s="17"/>
    </row>
    <row r="152" spans="22:26" ht="12.75" x14ac:dyDescent="0.2">
      <c r="V152" s="17"/>
      <c r="W152" s="17"/>
      <c r="X152" s="17"/>
      <c r="Z152" s="17"/>
    </row>
    <row r="153" spans="22:26" ht="12.75" x14ac:dyDescent="0.2">
      <c r="V153" s="17"/>
      <c r="W153" s="17"/>
      <c r="X153" s="17"/>
      <c r="Z153" s="17"/>
    </row>
    <row r="154" spans="22:26" ht="12.75" x14ac:dyDescent="0.2">
      <c r="V154" s="17"/>
      <c r="W154" s="17"/>
      <c r="X154" s="17"/>
      <c r="Z154" s="17"/>
    </row>
    <row r="155" spans="22:26" ht="12.75" x14ac:dyDescent="0.2">
      <c r="V155" s="17"/>
      <c r="W155" s="17"/>
      <c r="X155" s="17"/>
      <c r="Z155" s="17"/>
    </row>
    <row r="156" spans="22:26" ht="12.75" x14ac:dyDescent="0.2">
      <c r="V156" s="17"/>
      <c r="W156" s="17"/>
      <c r="X156" s="17"/>
      <c r="Z156" s="17"/>
    </row>
    <row r="157" spans="22:26" ht="12.75" x14ac:dyDescent="0.2">
      <c r="V157" s="17"/>
      <c r="W157" s="17"/>
      <c r="X157" s="17"/>
      <c r="Z157" s="17"/>
    </row>
    <row r="158" spans="22:26" ht="12.75" x14ac:dyDescent="0.2">
      <c r="V158" s="17"/>
      <c r="W158" s="17"/>
      <c r="X158" s="17"/>
      <c r="Z158" s="17"/>
    </row>
    <row r="159" spans="22:26" ht="12.75" x14ac:dyDescent="0.2">
      <c r="V159" s="17"/>
      <c r="W159" s="17"/>
      <c r="X159" s="17"/>
      <c r="Z159" s="17"/>
    </row>
    <row r="160" spans="22:26" ht="12.75" x14ac:dyDescent="0.2">
      <c r="V160" s="17"/>
      <c r="W160" s="17"/>
      <c r="X160" s="17"/>
      <c r="Z160" s="17"/>
    </row>
    <row r="161" spans="22:26" ht="12.75" x14ac:dyDescent="0.2">
      <c r="V161" s="17"/>
      <c r="W161" s="17"/>
      <c r="X161" s="17"/>
      <c r="Z161" s="17"/>
    </row>
    <row r="162" spans="22:26" ht="12.75" x14ac:dyDescent="0.2">
      <c r="V162" s="17"/>
      <c r="W162" s="17"/>
      <c r="X162" s="17"/>
      <c r="Z162" s="17"/>
    </row>
    <row r="163" spans="22:26" ht="12.75" x14ac:dyDescent="0.2">
      <c r="V163" s="17"/>
      <c r="W163" s="17"/>
      <c r="X163" s="17"/>
      <c r="Z163" s="17"/>
    </row>
    <row r="164" spans="22:26" ht="12.75" x14ac:dyDescent="0.2">
      <c r="V164" s="17"/>
      <c r="W164" s="17"/>
      <c r="X164" s="17"/>
      <c r="Z164" s="17"/>
    </row>
    <row r="165" spans="22:26" ht="12.75" x14ac:dyDescent="0.2">
      <c r="V165" s="17"/>
      <c r="W165" s="17"/>
      <c r="X165" s="17"/>
      <c r="Z165" s="17"/>
    </row>
    <row r="166" spans="22:26" ht="12.75" x14ac:dyDescent="0.2">
      <c r="V166" s="17"/>
      <c r="W166" s="17"/>
      <c r="X166" s="17"/>
      <c r="Z166" s="17"/>
    </row>
    <row r="167" spans="22:26" ht="12.75" x14ac:dyDescent="0.2">
      <c r="V167" s="17"/>
      <c r="W167" s="17"/>
      <c r="X167" s="17"/>
      <c r="Z167" s="17"/>
    </row>
    <row r="168" spans="22:26" ht="12.75" x14ac:dyDescent="0.2">
      <c r="V168" s="17"/>
      <c r="W168" s="17"/>
      <c r="X168" s="17"/>
      <c r="Z168" s="17"/>
    </row>
    <row r="169" spans="22:26" ht="12.75" x14ac:dyDescent="0.2">
      <c r="V169" s="17"/>
      <c r="W169" s="17"/>
      <c r="X169" s="17"/>
      <c r="Z169" s="17"/>
    </row>
    <row r="170" spans="22:26" ht="12.75" x14ac:dyDescent="0.2">
      <c r="V170" s="17"/>
      <c r="W170" s="17"/>
      <c r="X170" s="17"/>
      <c r="Z170" s="17"/>
    </row>
    <row r="171" spans="22:26" ht="12.75" x14ac:dyDescent="0.2">
      <c r="V171" s="17"/>
      <c r="W171" s="17"/>
      <c r="X171" s="17"/>
      <c r="Z171" s="17"/>
    </row>
    <row r="172" spans="22:26" ht="12.75" x14ac:dyDescent="0.2">
      <c r="V172" s="17"/>
      <c r="W172" s="17"/>
      <c r="X172" s="17"/>
      <c r="Z172" s="17"/>
    </row>
    <row r="173" spans="22:26" ht="12.75" x14ac:dyDescent="0.2">
      <c r="V173" s="17"/>
      <c r="W173" s="17"/>
      <c r="X173" s="17"/>
      <c r="Z173" s="17"/>
    </row>
    <row r="174" spans="22:26" ht="12.75" x14ac:dyDescent="0.2">
      <c r="V174" s="17"/>
      <c r="W174" s="17"/>
      <c r="X174" s="17"/>
      <c r="Z174" s="17"/>
    </row>
    <row r="175" spans="22:26" ht="12.75" x14ac:dyDescent="0.2">
      <c r="V175" s="17"/>
      <c r="W175" s="17"/>
      <c r="X175" s="17"/>
      <c r="Z175" s="17"/>
    </row>
    <row r="176" spans="22:26" ht="12.75" x14ac:dyDescent="0.2">
      <c r="V176" s="17"/>
      <c r="W176" s="17"/>
      <c r="X176" s="17"/>
      <c r="Z176" s="17"/>
    </row>
    <row r="177" spans="22:26" ht="12.75" x14ac:dyDescent="0.2">
      <c r="V177" s="17"/>
      <c r="W177" s="17"/>
      <c r="X177" s="17"/>
      <c r="Z177" s="17"/>
    </row>
    <row r="178" spans="22:26" ht="12.75" x14ac:dyDescent="0.2">
      <c r="V178" s="17"/>
      <c r="W178" s="17"/>
      <c r="X178" s="17"/>
      <c r="Z178" s="17"/>
    </row>
    <row r="179" spans="22:26" ht="12.75" x14ac:dyDescent="0.2">
      <c r="V179" s="17"/>
      <c r="W179" s="17"/>
      <c r="X179" s="17"/>
      <c r="Z179" s="17"/>
    </row>
    <row r="180" spans="22:26" ht="12.75" x14ac:dyDescent="0.2">
      <c r="V180" s="17"/>
      <c r="W180" s="17"/>
      <c r="X180" s="17"/>
      <c r="Z180" s="17"/>
    </row>
    <row r="181" spans="22:26" ht="12.75" x14ac:dyDescent="0.2">
      <c r="V181" s="17"/>
      <c r="W181" s="17"/>
      <c r="X181" s="17"/>
      <c r="Z181" s="17"/>
    </row>
    <row r="182" spans="22:26" ht="12.75" x14ac:dyDescent="0.2">
      <c r="V182" s="17"/>
      <c r="W182" s="17"/>
      <c r="X182" s="17"/>
      <c r="Z182" s="17"/>
    </row>
    <row r="183" spans="22:26" ht="12.75" x14ac:dyDescent="0.2">
      <c r="V183" s="17"/>
      <c r="W183" s="17"/>
      <c r="X183" s="17"/>
      <c r="Z183" s="17"/>
    </row>
    <row r="184" spans="22:26" ht="12.75" x14ac:dyDescent="0.2">
      <c r="V184" s="17"/>
      <c r="W184" s="17"/>
      <c r="X184" s="17"/>
      <c r="Z184" s="17"/>
    </row>
    <row r="185" spans="22:26" ht="12.75" x14ac:dyDescent="0.2">
      <c r="V185" s="17"/>
      <c r="W185" s="17"/>
      <c r="X185" s="17"/>
      <c r="Z185" s="17"/>
    </row>
    <row r="186" spans="22:26" ht="12.75" x14ac:dyDescent="0.2">
      <c r="V186" s="17"/>
      <c r="W186" s="17"/>
      <c r="X186" s="17"/>
      <c r="Z186" s="17"/>
    </row>
    <row r="187" spans="22:26" ht="12.75" x14ac:dyDescent="0.2">
      <c r="V187" s="17"/>
      <c r="W187" s="17"/>
      <c r="X187" s="17"/>
      <c r="Z187" s="17"/>
    </row>
    <row r="188" spans="22:26" ht="12.75" x14ac:dyDescent="0.2">
      <c r="V188" s="17"/>
      <c r="W188" s="17"/>
      <c r="X188" s="17"/>
      <c r="Z188" s="17"/>
    </row>
    <row r="189" spans="22:26" ht="12.75" x14ac:dyDescent="0.2">
      <c r="V189" s="17"/>
      <c r="W189" s="17"/>
      <c r="X189" s="17"/>
      <c r="Z189" s="17"/>
    </row>
    <row r="190" spans="22:26" ht="12.75" x14ac:dyDescent="0.2">
      <c r="V190" s="17"/>
      <c r="W190" s="17"/>
      <c r="X190" s="17"/>
      <c r="Z190" s="17"/>
    </row>
    <row r="191" spans="22:26" ht="12.75" x14ac:dyDescent="0.2">
      <c r="V191" s="17"/>
      <c r="W191" s="17"/>
      <c r="X191" s="17"/>
      <c r="Z191" s="17"/>
    </row>
    <row r="192" spans="22:26" ht="12.75" x14ac:dyDescent="0.2">
      <c r="V192" s="17"/>
      <c r="W192" s="17"/>
      <c r="X192" s="17"/>
      <c r="Z192" s="17"/>
    </row>
    <row r="193" spans="22:26" ht="12.75" x14ac:dyDescent="0.2">
      <c r="V193" s="17"/>
      <c r="W193" s="17"/>
      <c r="X193" s="17"/>
      <c r="Z193" s="17"/>
    </row>
    <row r="194" spans="22:26" ht="12.75" x14ac:dyDescent="0.2">
      <c r="V194" s="17"/>
      <c r="W194" s="17"/>
      <c r="X194" s="17"/>
      <c r="Z194" s="17"/>
    </row>
    <row r="195" spans="22:26" ht="12.75" x14ac:dyDescent="0.2">
      <c r="V195" s="17"/>
      <c r="W195" s="17"/>
      <c r="X195" s="17"/>
      <c r="Z195" s="17"/>
    </row>
    <row r="196" spans="22:26" ht="12.75" x14ac:dyDescent="0.2">
      <c r="V196" s="17"/>
      <c r="W196" s="17"/>
      <c r="X196" s="17"/>
      <c r="Z196" s="17"/>
    </row>
    <row r="197" spans="22:26" ht="12.75" x14ac:dyDescent="0.2">
      <c r="V197" s="17"/>
      <c r="W197" s="17"/>
      <c r="X197" s="17"/>
      <c r="Z197" s="17"/>
    </row>
    <row r="198" spans="22:26" ht="12.75" x14ac:dyDescent="0.2">
      <c r="V198" s="17"/>
      <c r="W198" s="17"/>
      <c r="X198" s="17"/>
      <c r="Z198" s="17"/>
    </row>
    <row r="199" spans="22:26" ht="12.75" x14ac:dyDescent="0.2">
      <c r="V199" s="17"/>
      <c r="W199" s="17"/>
      <c r="X199" s="17"/>
      <c r="Z199" s="17"/>
    </row>
    <row r="200" spans="22:26" ht="12.75" x14ac:dyDescent="0.2">
      <c r="V200" s="17"/>
      <c r="W200" s="17"/>
      <c r="X200" s="17"/>
      <c r="Z200" s="17"/>
    </row>
    <row r="201" spans="22:26" ht="12.75" x14ac:dyDescent="0.2">
      <c r="V201" s="17"/>
      <c r="W201" s="17"/>
      <c r="X201" s="17"/>
      <c r="Z201" s="17"/>
    </row>
    <row r="202" spans="22:26" ht="12.75" x14ac:dyDescent="0.2">
      <c r="V202" s="17"/>
      <c r="W202" s="17"/>
      <c r="X202" s="17"/>
      <c r="Z202" s="17"/>
    </row>
    <row r="203" spans="22:26" ht="12.75" x14ac:dyDescent="0.2">
      <c r="V203" s="17"/>
      <c r="W203" s="17"/>
      <c r="X203" s="17"/>
      <c r="Z203" s="17"/>
    </row>
    <row r="204" spans="22:26" ht="12.75" x14ac:dyDescent="0.2">
      <c r="V204" s="17"/>
      <c r="W204" s="17"/>
      <c r="X204" s="17"/>
      <c r="Z204" s="17"/>
    </row>
    <row r="205" spans="22:26" ht="12.75" x14ac:dyDescent="0.2">
      <c r="V205" s="17"/>
      <c r="W205" s="17"/>
      <c r="X205" s="17"/>
      <c r="Z205" s="17"/>
    </row>
    <row r="206" spans="22:26" ht="12.75" x14ac:dyDescent="0.2">
      <c r="V206" s="17"/>
      <c r="W206" s="17"/>
      <c r="X206" s="17"/>
      <c r="Z206" s="17"/>
    </row>
    <row r="207" spans="22:26" ht="12.75" x14ac:dyDescent="0.2">
      <c r="V207" s="17"/>
      <c r="W207" s="17"/>
      <c r="X207" s="17"/>
      <c r="Z207" s="17"/>
    </row>
    <row r="208" spans="22:26" ht="12.75" x14ac:dyDescent="0.2">
      <c r="V208" s="17"/>
      <c r="W208" s="17"/>
      <c r="X208" s="17"/>
      <c r="Z208" s="17"/>
    </row>
    <row r="209" spans="22:26" ht="12.75" x14ac:dyDescent="0.2">
      <c r="V209" s="17"/>
      <c r="W209" s="17"/>
      <c r="X209" s="17"/>
      <c r="Z209" s="17"/>
    </row>
    <row r="210" spans="22:26" ht="12.75" x14ac:dyDescent="0.2">
      <c r="V210" s="17"/>
      <c r="W210" s="17"/>
      <c r="X210" s="17"/>
      <c r="Z210" s="17"/>
    </row>
    <row r="211" spans="22:26" ht="12.75" x14ac:dyDescent="0.2">
      <c r="V211" s="17"/>
      <c r="W211" s="17"/>
      <c r="X211" s="17"/>
      <c r="Z211" s="17"/>
    </row>
    <row r="212" spans="22:26" ht="12.75" x14ac:dyDescent="0.2">
      <c r="V212" s="17"/>
      <c r="W212" s="17"/>
      <c r="X212" s="17"/>
      <c r="Z212" s="17"/>
    </row>
    <row r="213" spans="22:26" ht="12.75" x14ac:dyDescent="0.2">
      <c r="V213" s="17"/>
      <c r="W213" s="17"/>
      <c r="X213" s="17"/>
      <c r="Z213" s="17"/>
    </row>
    <row r="214" spans="22:26" ht="12.75" x14ac:dyDescent="0.2">
      <c r="V214" s="17"/>
      <c r="W214" s="17"/>
      <c r="X214" s="17"/>
      <c r="Z214" s="17"/>
    </row>
    <row r="215" spans="22:26" ht="12.75" x14ac:dyDescent="0.2">
      <c r="V215" s="17"/>
      <c r="W215" s="17"/>
      <c r="X215" s="17"/>
      <c r="Z215" s="17"/>
    </row>
    <row r="216" spans="22:26" ht="12.75" x14ac:dyDescent="0.2">
      <c r="V216" s="17"/>
      <c r="W216" s="17"/>
      <c r="X216" s="17"/>
      <c r="Z216" s="17"/>
    </row>
    <row r="217" spans="22:26" ht="12.75" x14ac:dyDescent="0.2">
      <c r="V217" s="17"/>
      <c r="W217" s="17"/>
      <c r="X217" s="17"/>
      <c r="Z217" s="17"/>
    </row>
    <row r="218" spans="22:26" ht="12.75" x14ac:dyDescent="0.2">
      <c r="V218" s="17"/>
      <c r="W218" s="17"/>
      <c r="X218" s="17"/>
      <c r="Z218" s="17"/>
    </row>
    <row r="219" spans="22:26" ht="12.75" x14ac:dyDescent="0.2">
      <c r="V219" s="17"/>
      <c r="W219" s="17"/>
      <c r="X219" s="17"/>
      <c r="Z219" s="17"/>
    </row>
    <row r="220" spans="22:26" ht="12.75" x14ac:dyDescent="0.2">
      <c r="V220" s="17"/>
      <c r="W220" s="17"/>
      <c r="X220" s="17"/>
      <c r="Z220" s="17"/>
    </row>
    <row r="221" spans="22:26" ht="12.75" x14ac:dyDescent="0.2">
      <c r="V221" s="17"/>
      <c r="W221" s="17"/>
      <c r="X221" s="17"/>
      <c r="Z221" s="17"/>
    </row>
    <row r="222" spans="22:26" ht="12.75" x14ac:dyDescent="0.2">
      <c r="V222" s="17"/>
      <c r="W222" s="17"/>
      <c r="X222" s="17"/>
      <c r="Z222" s="17"/>
    </row>
    <row r="223" spans="22:26" ht="12.75" x14ac:dyDescent="0.2">
      <c r="V223" s="17"/>
      <c r="W223" s="17"/>
      <c r="X223" s="17"/>
      <c r="Z223" s="17"/>
    </row>
    <row r="224" spans="22:26" ht="12.75" x14ac:dyDescent="0.2">
      <c r="V224" s="17"/>
      <c r="W224" s="17"/>
      <c r="X224" s="17"/>
      <c r="Z224" s="17"/>
    </row>
    <row r="225" spans="22:26" ht="12.75" x14ac:dyDescent="0.2">
      <c r="V225" s="17"/>
      <c r="W225" s="17"/>
      <c r="X225" s="17"/>
      <c r="Z225" s="17"/>
    </row>
    <row r="226" spans="22:26" ht="12.75" x14ac:dyDescent="0.2">
      <c r="V226" s="17"/>
      <c r="W226" s="17"/>
      <c r="X226" s="17"/>
      <c r="Z226" s="17"/>
    </row>
    <row r="227" spans="22:26" ht="12.75" x14ac:dyDescent="0.2">
      <c r="V227" s="17"/>
      <c r="W227" s="17"/>
      <c r="X227" s="17"/>
      <c r="Z227" s="17"/>
    </row>
    <row r="228" spans="22:26" ht="12.75" x14ac:dyDescent="0.2">
      <c r="V228" s="17"/>
      <c r="W228" s="17"/>
      <c r="X228" s="17"/>
      <c r="Z228" s="17"/>
    </row>
    <row r="229" spans="22:26" ht="12.75" x14ac:dyDescent="0.2">
      <c r="V229" s="17"/>
      <c r="W229" s="17"/>
      <c r="X229" s="17"/>
      <c r="Z229" s="17"/>
    </row>
    <row r="230" spans="22:26" ht="12.75" x14ac:dyDescent="0.2">
      <c r="V230" s="17"/>
      <c r="W230" s="17"/>
      <c r="X230" s="17"/>
      <c r="Z230" s="17"/>
    </row>
    <row r="231" spans="22:26" ht="12.75" x14ac:dyDescent="0.2">
      <c r="V231" s="17"/>
      <c r="W231" s="17"/>
      <c r="X231" s="17"/>
      <c r="Z231" s="17"/>
    </row>
    <row r="232" spans="22:26" ht="12.75" x14ac:dyDescent="0.2">
      <c r="V232" s="17"/>
      <c r="W232" s="17"/>
      <c r="X232" s="17"/>
      <c r="Z232" s="17"/>
    </row>
    <row r="233" spans="22:26" ht="12.75" x14ac:dyDescent="0.2">
      <c r="V233" s="17"/>
      <c r="W233" s="17"/>
      <c r="X233" s="17"/>
      <c r="Z233" s="17"/>
    </row>
    <row r="234" spans="22:26" ht="12.75" x14ac:dyDescent="0.2">
      <c r="V234" s="17"/>
      <c r="W234" s="17"/>
      <c r="X234" s="17"/>
      <c r="Z234" s="17"/>
    </row>
    <row r="235" spans="22:26" ht="12.75" x14ac:dyDescent="0.2">
      <c r="V235" s="17"/>
      <c r="W235" s="17"/>
      <c r="X235" s="17"/>
      <c r="Z235" s="17"/>
    </row>
    <row r="236" spans="22:26" ht="12.75" x14ac:dyDescent="0.2">
      <c r="V236" s="17"/>
      <c r="W236" s="17"/>
      <c r="X236" s="17"/>
      <c r="Z236" s="17"/>
    </row>
    <row r="237" spans="22:26" ht="12.75" x14ac:dyDescent="0.2">
      <c r="V237" s="17"/>
      <c r="W237" s="17"/>
      <c r="X237" s="17"/>
      <c r="Z237" s="17"/>
    </row>
    <row r="238" spans="22:26" ht="12.75" x14ac:dyDescent="0.2">
      <c r="V238" s="17"/>
      <c r="W238" s="17"/>
      <c r="X238" s="17"/>
      <c r="Z238" s="17"/>
    </row>
    <row r="239" spans="22:26" ht="12.75" x14ac:dyDescent="0.2">
      <c r="V239" s="17"/>
      <c r="W239" s="17"/>
      <c r="X239" s="17"/>
      <c r="Z239" s="17"/>
    </row>
    <row r="240" spans="22:26" ht="12.75" x14ac:dyDescent="0.2">
      <c r="V240" s="17"/>
      <c r="W240" s="17"/>
      <c r="X240" s="17"/>
      <c r="Z240" s="17"/>
    </row>
    <row r="241" spans="22:26" ht="12.75" x14ac:dyDescent="0.2">
      <c r="V241" s="17"/>
      <c r="W241" s="17"/>
      <c r="X241" s="17"/>
      <c r="Z241" s="17"/>
    </row>
    <row r="242" spans="22:26" ht="12.75" x14ac:dyDescent="0.2">
      <c r="V242" s="17"/>
      <c r="W242" s="17"/>
      <c r="X242" s="17"/>
      <c r="Z242" s="17"/>
    </row>
    <row r="243" spans="22:26" ht="12.75" x14ac:dyDescent="0.2">
      <c r="V243" s="17"/>
      <c r="W243" s="17"/>
      <c r="X243" s="17"/>
      <c r="Z243" s="17"/>
    </row>
    <row r="244" spans="22:26" ht="12.75" x14ac:dyDescent="0.2">
      <c r="V244" s="17"/>
      <c r="W244" s="17"/>
      <c r="X244" s="17"/>
      <c r="Z244" s="17"/>
    </row>
    <row r="245" spans="22:26" ht="12.75" x14ac:dyDescent="0.2">
      <c r="V245" s="17"/>
      <c r="W245" s="17"/>
      <c r="X245" s="17"/>
      <c r="Z245" s="17"/>
    </row>
    <row r="246" spans="22:26" ht="12.75" x14ac:dyDescent="0.2">
      <c r="V246" s="17"/>
      <c r="W246" s="17"/>
      <c r="X246" s="17"/>
      <c r="Z246" s="17"/>
    </row>
    <row r="247" spans="22:26" ht="12.75" x14ac:dyDescent="0.2">
      <c r="V247" s="17"/>
      <c r="W247" s="17"/>
      <c r="X247" s="17"/>
      <c r="Z247" s="17"/>
    </row>
    <row r="248" spans="22:26" ht="12.75" x14ac:dyDescent="0.2">
      <c r="V248" s="17"/>
      <c r="W248" s="17"/>
      <c r="X248" s="17"/>
      <c r="Z248" s="17"/>
    </row>
    <row r="249" spans="22:26" ht="12.75" x14ac:dyDescent="0.2">
      <c r="V249" s="17"/>
      <c r="W249" s="17"/>
      <c r="X249" s="17"/>
      <c r="Z249" s="17"/>
    </row>
    <row r="250" spans="22:26" ht="12.75" x14ac:dyDescent="0.2">
      <c r="V250" s="17"/>
      <c r="W250" s="17"/>
      <c r="X250" s="17"/>
      <c r="Z250" s="17"/>
    </row>
    <row r="251" spans="22:26" ht="12.75" x14ac:dyDescent="0.2">
      <c r="V251" s="17"/>
      <c r="W251" s="17"/>
      <c r="X251" s="17"/>
      <c r="Z251" s="17"/>
    </row>
    <row r="252" spans="22:26" ht="12.75" x14ac:dyDescent="0.2">
      <c r="V252" s="17"/>
      <c r="W252" s="17"/>
      <c r="X252" s="17"/>
      <c r="Z252" s="17"/>
    </row>
    <row r="253" spans="22:26" ht="12.75" x14ac:dyDescent="0.2">
      <c r="V253" s="17"/>
      <c r="W253" s="17"/>
      <c r="X253" s="17"/>
      <c r="Z253" s="17"/>
    </row>
    <row r="254" spans="22:26" ht="12.75" x14ac:dyDescent="0.2">
      <c r="V254" s="17"/>
      <c r="W254" s="17"/>
      <c r="X254" s="17"/>
      <c r="Z254" s="17"/>
    </row>
    <row r="255" spans="22:26" ht="12.75" x14ac:dyDescent="0.2">
      <c r="V255" s="17"/>
      <c r="W255" s="17"/>
      <c r="X255" s="17"/>
      <c r="Z255" s="17"/>
    </row>
    <row r="256" spans="22:26" ht="12.75" x14ac:dyDescent="0.2">
      <c r="V256" s="17"/>
      <c r="W256" s="17"/>
      <c r="X256" s="17"/>
      <c r="Z256" s="17"/>
    </row>
    <row r="257" spans="22:26" ht="12.75" x14ac:dyDescent="0.2">
      <c r="V257" s="17"/>
      <c r="W257" s="17"/>
      <c r="X257" s="17"/>
      <c r="Z257" s="17"/>
    </row>
    <row r="258" spans="22:26" ht="12.75" x14ac:dyDescent="0.2">
      <c r="V258" s="17"/>
      <c r="W258" s="17"/>
      <c r="X258" s="17"/>
      <c r="Z258" s="17"/>
    </row>
    <row r="259" spans="22:26" ht="12.75" x14ac:dyDescent="0.2">
      <c r="V259" s="17"/>
      <c r="W259" s="17"/>
      <c r="X259" s="17"/>
      <c r="Z259" s="17"/>
    </row>
    <row r="260" spans="22:26" ht="12.75" x14ac:dyDescent="0.2">
      <c r="V260" s="17"/>
      <c r="W260" s="17"/>
      <c r="X260" s="17"/>
      <c r="Z260" s="17"/>
    </row>
    <row r="261" spans="22:26" ht="12.75" x14ac:dyDescent="0.2">
      <c r="V261" s="17"/>
      <c r="W261" s="17"/>
      <c r="X261" s="17"/>
      <c r="Z261" s="17"/>
    </row>
    <row r="262" spans="22:26" ht="12.75" x14ac:dyDescent="0.2">
      <c r="V262" s="17"/>
      <c r="W262" s="17"/>
      <c r="X262" s="17"/>
      <c r="Z262" s="17"/>
    </row>
    <row r="263" spans="22:26" ht="12.75" x14ac:dyDescent="0.2">
      <c r="V263" s="17"/>
      <c r="W263" s="17"/>
      <c r="X263" s="17"/>
      <c r="Z263" s="17"/>
    </row>
    <row r="264" spans="22:26" ht="12.75" x14ac:dyDescent="0.2">
      <c r="V264" s="17"/>
      <c r="W264" s="17"/>
      <c r="X264" s="17"/>
      <c r="Z264" s="17"/>
    </row>
    <row r="265" spans="22:26" ht="12.75" x14ac:dyDescent="0.2">
      <c r="V265" s="17"/>
      <c r="W265" s="17"/>
      <c r="X265" s="17"/>
      <c r="Z265" s="17"/>
    </row>
    <row r="266" spans="22:26" ht="12.75" x14ac:dyDescent="0.2">
      <c r="V266" s="17"/>
      <c r="W266" s="17"/>
      <c r="X266" s="17"/>
      <c r="Z266" s="17"/>
    </row>
    <row r="267" spans="22:26" ht="12.75" x14ac:dyDescent="0.2">
      <c r="V267" s="17"/>
      <c r="W267" s="17"/>
      <c r="X267" s="17"/>
      <c r="Z267" s="17"/>
    </row>
    <row r="268" spans="22:26" ht="12.75" x14ac:dyDescent="0.2">
      <c r="V268" s="17"/>
      <c r="W268" s="17"/>
      <c r="X268" s="17"/>
      <c r="Z268" s="17"/>
    </row>
    <row r="269" spans="22:26" ht="12.75" x14ac:dyDescent="0.2">
      <c r="V269" s="17"/>
      <c r="W269" s="17"/>
      <c r="X269" s="17"/>
      <c r="Z269" s="17"/>
    </row>
    <row r="270" spans="22:26" ht="12.75" x14ac:dyDescent="0.2">
      <c r="V270" s="17"/>
      <c r="W270" s="17"/>
      <c r="X270" s="17"/>
      <c r="Z270" s="17"/>
    </row>
    <row r="271" spans="22:26" ht="12.75" x14ac:dyDescent="0.2">
      <c r="V271" s="17"/>
      <c r="W271" s="17"/>
      <c r="X271" s="17"/>
      <c r="Z271" s="17"/>
    </row>
    <row r="272" spans="22:26" ht="12.75" x14ac:dyDescent="0.2">
      <c r="V272" s="17"/>
      <c r="W272" s="17"/>
      <c r="X272" s="17"/>
      <c r="Z272" s="17"/>
    </row>
    <row r="273" spans="22:26" ht="12.75" x14ac:dyDescent="0.2">
      <c r="V273" s="17"/>
      <c r="W273" s="17"/>
      <c r="X273" s="17"/>
      <c r="Z273" s="17"/>
    </row>
    <row r="274" spans="22:26" ht="12.75" x14ac:dyDescent="0.2">
      <c r="V274" s="17"/>
      <c r="W274" s="17"/>
      <c r="X274" s="17"/>
      <c r="Z274" s="17"/>
    </row>
    <row r="275" spans="22:26" ht="12.75" x14ac:dyDescent="0.2">
      <c r="V275" s="17"/>
      <c r="W275" s="17"/>
      <c r="X275" s="17"/>
      <c r="Z275" s="17"/>
    </row>
    <row r="276" spans="22:26" ht="12.75" x14ac:dyDescent="0.2">
      <c r="V276" s="17"/>
      <c r="W276" s="17"/>
      <c r="X276" s="17"/>
      <c r="Z276" s="17"/>
    </row>
    <row r="277" spans="22:26" ht="12.75" x14ac:dyDescent="0.2">
      <c r="V277" s="17"/>
      <c r="W277" s="17"/>
      <c r="X277" s="17"/>
      <c r="Z277" s="17"/>
    </row>
    <row r="278" spans="22:26" ht="12.75" x14ac:dyDescent="0.2">
      <c r="V278" s="17"/>
      <c r="W278" s="17"/>
      <c r="X278" s="17"/>
      <c r="Z278" s="17"/>
    </row>
    <row r="279" spans="22:26" ht="12.75" x14ac:dyDescent="0.2">
      <c r="V279" s="17"/>
      <c r="W279" s="17"/>
      <c r="X279" s="17"/>
      <c r="Z279" s="17"/>
    </row>
    <row r="280" spans="22:26" ht="12.75" x14ac:dyDescent="0.2">
      <c r="V280" s="17"/>
      <c r="W280" s="17"/>
      <c r="X280" s="17"/>
      <c r="Z280" s="17"/>
    </row>
    <row r="281" spans="22:26" ht="12.75" x14ac:dyDescent="0.2">
      <c r="V281" s="17"/>
      <c r="W281" s="17"/>
      <c r="X281" s="17"/>
      <c r="Z281" s="17"/>
    </row>
    <row r="282" spans="22:26" ht="12.75" x14ac:dyDescent="0.2">
      <c r="V282" s="17"/>
      <c r="W282" s="17"/>
      <c r="X282" s="17"/>
      <c r="Z282" s="17"/>
    </row>
    <row r="283" spans="22:26" ht="12.75" x14ac:dyDescent="0.2">
      <c r="V283" s="17"/>
      <c r="W283" s="17"/>
      <c r="X283" s="17"/>
      <c r="Z283" s="17"/>
    </row>
    <row r="284" spans="22:26" ht="12.75" x14ac:dyDescent="0.2">
      <c r="V284" s="17"/>
      <c r="W284" s="17"/>
      <c r="X284" s="17"/>
      <c r="Z284" s="17"/>
    </row>
    <row r="285" spans="22:26" ht="12.75" x14ac:dyDescent="0.2">
      <c r="V285" s="17"/>
      <c r="W285" s="17"/>
      <c r="X285" s="17"/>
      <c r="Z285" s="17"/>
    </row>
    <row r="286" spans="22:26" ht="12.75" x14ac:dyDescent="0.2">
      <c r="V286" s="17"/>
      <c r="W286" s="17"/>
      <c r="X286" s="17"/>
      <c r="Z286" s="17"/>
    </row>
    <row r="287" spans="22:26" ht="12.75" x14ac:dyDescent="0.2">
      <c r="V287" s="17"/>
      <c r="W287" s="17"/>
      <c r="X287" s="17"/>
      <c r="Z287" s="17"/>
    </row>
    <row r="288" spans="22:26" ht="12.75" x14ac:dyDescent="0.2">
      <c r="V288" s="17"/>
      <c r="W288" s="17"/>
      <c r="X288" s="17"/>
      <c r="Z288" s="17"/>
    </row>
    <row r="289" spans="22:26" ht="12.75" x14ac:dyDescent="0.2">
      <c r="V289" s="17"/>
      <c r="W289" s="17"/>
      <c r="X289" s="17"/>
      <c r="Z289" s="17"/>
    </row>
    <row r="290" spans="22:26" ht="12.75" x14ac:dyDescent="0.2">
      <c r="V290" s="17"/>
      <c r="W290" s="17"/>
      <c r="X290" s="17"/>
      <c r="Z290" s="17"/>
    </row>
    <row r="291" spans="22:26" ht="12.75" x14ac:dyDescent="0.2">
      <c r="V291" s="17"/>
      <c r="W291" s="17"/>
      <c r="X291" s="17"/>
      <c r="Z291" s="17"/>
    </row>
    <row r="292" spans="22:26" ht="12.75" x14ac:dyDescent="0.2">
      <c r="V292" s="17"/>
      <c r="W292" s="17"/>
      <c r="X292" s="17"/>
      <c r="Z292" s="17"/>
    </row>
    <row r="293" spans="22:26" ht="12.75" x14ac:dyDescent="0.2">
      <c r="V293" s="17"/>
      <c r="W293" s="17"/>
      <c r="X293" s="17"/>
      <c r="Z293" s="17"/>
    </row>
    <row r="294" spans="22:26" ht="12.75" x14ac:dyDescent="0.2">
      <c r="V294" s="17"/>
      <c r="W294" s="17"/>
      <c r="X294" s="17"/>
      <c r="Z294" s="17"/>
    </row>
    <row r="295" spans="22:26" ht="12.75" x14ac:dyDescent="0.2">
      <c r="V295" s="17"/>
      <c r="W295" s="17"/>
      <c r="X295" s="17"/>
      <c r="Z295" s="17"/>
    </row>
    <row r="296" spans="22:26" ht="12.75" x14ac:dyDescent="0.2">
      <c r="V296" s="17"/>
      <c r="W296" s="17"/>
      <c r="X296" s="17"/>
      <c r="Z296" s="17"/>
    </row>
    <row r="297" spans="22:26" ht="12.75" x14ac:dyDescent="0.2">
      <c r="V297" s="17"/>
      <c r="W297" s="17"/>
      <c r="X297" s="17"/>
      <c r="Z297" s="17"/>
    </row>
    <row r="298" spans="22:26" ht="12.75" x14ac:dyDescent="0.2">
      <c r="V298" s="17"/>
      <c r="W298" s="17"/>
      <c r="X298" s="17"/>
      <c r="Z298" s="17"/>
    </row>
    <row r="299" spans="22:26" ht="12.75" x14ac:dyDescent="0.2">
      <c r="V299" s="17"/>
      <c r="W299" s="17"/>
      <c r="X299" s="17"/>
      <c r="Z299" s="17"/>
    </row>
    <row r="300" spans="22:26" ht="12.75" x14ac:dyDescent="0.2">
      <c r="V300" s="17"/>
      <c r="W300" s="17"/>
      <c r="X300" s="17"/>
      <c r="Z300" s="17"/>
    </row>
    <row r="301" spans="22:26" ht="12.75" x14ac:dyDescent="0.2">
      <c r="V301" s="17"/>
      <c r="W301" s="17"/>
      <c r="X301" s="17"/>
      <c r="Z301" s="17"/>
    </row>
    <row r="302" spans="22:26" ht="12.75" x14ac:dyDescent="0.2">
      <c r="V302" s="17"/>
      <c r="W302" s="17"/>
      <c r="X302" s="17"/>
      <c r="Z302" s="17"/>
    </row>
    <row r="303" spans="22:26" ht="12.75" x14ac:dyDescent="0.2">
      <c r="V303" s="17"/>
      <c r="W303" s="17"/>
      <c r="X303" s="17"/>
      <c r="Z303" s="17"/>
    </row>
    <row r="304" spans="22:26" ht="12.75" x14ac:dyDescent="0.2">
      <c r="V304" s="17"/>
      <c r="W304" s="17"/>
      <c r="X304" s="17"/>
      <c r="Z304" s="17"/>
    </row>
    <row r="305" spans="22:26" ht="12.75" x14ac:dyDescent="0.2">
      <c r="V305" s="17"/>
      <c r="W305" s="17"/>
      <c r="X305" s="17"/>
      <c r="Z305" s="17"/>
    </row>
    <row r="306" spans="22:26" ht="12.75" x14ac:dyDescent="0.2">
      <c r="V306" s="17"/>
      <c r="W306" s="17"/>
      <c r="X306" s="17"/>
      <c r="Z306" s="17"/>
    </row>
    <row r="307" spans="22:26" ht="12.75" x14ac:dyDescent="0.2">
      <c r="V307" s="17"/>
      <c r="W307" s="17"/>
      <c r="X307" s="17"/>
      <c r="Z307" s="17"/>
    </row>
    <row r="308" spans="22:26" ht="12.75" x14ac:dyDescent="0.2">
      <c r="V308" s="17"/>
      <c r="W308" s="17"/>
      <c r="X308" s="17"/>
      <c r="Z308" s="17"/>
    </row>
    <row r="309" spans="22:26" ht="12.75" x14ac:dyDescent="0.2">
      <c r="V309" s="17"/>
      <c r="W309" s="17"/>
      <c r="X309" s="17"/>
      <c r="Z309" s="17"/>
    </row>
    <row r="310" spans="22:26" ht="12.75" x14ac:dyDescent="0.2">
      <c r="V310" s="17"/>
      <c r="W310" s="17"/>
      <c r="X310" s="17"/>
      <c r="Z310" s="17"/>
    </row>
    <row r="311" spans="22:26" ht="12.75" x14ac:dyDescent="0.2">
      <c r="V311" s="17"/>
      <c r="W311" s="17"/>
      <c r="X311" s="17"/>
      <c r="Z311" s="17"/>
    </row>
    <row r="312" spans="22:26" ht="12.75" x14ac:dyDescent="0.2">
      <c r="V312" s="17"/>
      <c r="W312" s="17"/>
      <c r="X312" s="17"/>
      <c r="Z312" s="17"/>
    </row>
    <row r="313" spans="22:26" ht="12.75" x14ac:dyDescent="0.2">
      <c r="V313" s="17"/>
      <c r="W313" s="17"/>
      <c r="X313" s="17"/>
      <c r="Z313" s="17"/>
    </row>
    <row r="314" spans="22:26" ht="12.75" x14ac:dyDescent="0.2">
      <c r="V314" s="17"/>
      <c r="W314" s="17"/>
      <c r="X314" s="17"/>
      <c r="Z314" s="17"/>
    </row>
    <row r="315" spans="22:26" ht="12.75" x14ac:dyDescent="0.2">
      <c r="V315" s="17"/>
      <c r="W315" s="17"/>
      <c r="X315" s="17"/>
      <c r="Z315" s="17"/>
    </row>
    <row r="316" spans="22:26" ht="12.75" x14ac:dyDescent="0.2">
      <c r="V316" s="17"/>
      <c r="W316" s="17"/>
      <c r="X316" s="17"/>
      <c r="Z316" s="17"/>
    </row>
    <row r="317" spans="22:26" ht="12.75" x14ac:dyDescent="0.2">
      <c r="V317" s="17"/>
      <c r="W317" s="17"/>
      <c r="X317" s="17"/>
      <c r="Z317" s="17"/>
    </row>
    <row r="318" spans="22:26" ht="12.75" x14ac:dyDescent="0.2">
      <c r="V318" s="17"/>
      <c r="W318" s="17"/>
      <c r="X318" s="17"/>
      <c r="Z318" s="17"/>
    </row>
    <row r="319" spans="22:26" ht="12.75" x14ac:dyDescent="0.2">
      <c r="V319" s="17"/>
      <c r="W319" s="17"/>
      <c r="X319" s="17"/>
      <c r="Z319" s="17"/>
    </row>
    <row r="320" spans="22:26" ht="12.75" x14ac:dyDescent="0.2">
      <c r="V320" s="17"/>
      <c r="W320" s="17"/>
      <c r="X320" s="17"/>
      <c r="Z320" s="17"/>
    </row>
    <row r="321" spans="22:26" ht="12.75" x14ac:dyDescent="0.2">
      <c r="V321" s="17"/>
      <c r="W321" s="17"/>
      <c r="X321" s="17"/>
      <c r="Z321" s="17"/>
    </row>
    <row r="322" spans="22:26" ht="12.75" x14ac:dyDescent="0.2">
      <c r="V322" s="17"/>
      <c r="W322" s="17"/>
      <c r="X322" s="17"/>
      <c r="Z322" s="17"/>
    </row>
    <row r="323" spans="22:26" ht="12.75" x14ac:dyDescent="0.2">
      <c r="V323" s="17"/>
      <c r="W323" s="17"/>
      <c r="X323" s="17"/>
      <c r="Z323" s="17"/>
    </row>
    <row r="324" spans="22:26" ht="12.75" x14ac:dyDescent="0.2">
      <c r="V324" s="17"/>
      <c r="W324" s="17"/>
      <c r="X324" s="17"/>
      <c r="Z324" s="17"/>
    </row>
    <row r="325" spans="22:26" ht="12.75" x14ac:dyDescent="0.2">
      <c r="V325" s="17"/>
      <c r="W325" s="17"/>
      <c r="X325" s="17"/>
      <c r="Z325" s="17"/>
    </row>
    <row r="326" spans="22:26" ht="12.75" x14ac:dyDescent="0.2">
      <c r="V326" s="17"/>
      <c r="W326" s="17"/>
      <c r="X326" s="17"/>
      <c r="Z326" s="17"/>
    </row>
    <row r="327" spans="22:26" ht="12.75" x14ac:dyDescent="0.2">
      <c r="V327" s="17"/>
      <c r="W327" s="17"/>
      <c r="X327" s="17"/>
      <c r="Z327" s="17"/>
    </row>
    <row r="328" spans="22:26" ht="12.75" x14ac:dyDescent="0.2">
      <c r="V328" s="17"/>
      <c r="W328" s="17"/>
      <c r="X328" s="17"/>
      <c r="Z328" s="17"/>
    </row>
    <row r="329" spans="22:26" ht="12.75" x14ac:dyDescent="0.2">
      <c r="V329" s="17"/>
      <c r="W329" s="17"/>
      <c r="X329" s="17"/>
      <c r="Z329" s="17"/>
    </row>
    <row r="330" spans="22:26" ht="12.75" x14ac:dyDescent="0.2">
      <c r="V330" s="17"/>
      <c r="W330" s="17"/>
      <c r="X330" s="17"/>
      <c r="Z330" s="17"/>
    </row>
    <row r="331" spans="22:26" ht="12.75" x14ac:dyDescent="0.2">
      <c r="V331" s="17"/>
      <c r="W331" s="17"/>
      <c r="X331" s="17"/>
      <c r="Z331" s="17"/>
    </row>
    <row r="332" spans="22:26" ht="12.75" x14ac:dyDescent="0.2">
      <c r="V332" s="17"/>
      <c r="W332" s="17"/>
      <c r="X332" s="17"/>
      <c r="Z332" s="17"/>
    </row>
    <row r="333" spans="22:26" ht="12.75" x14ac:dyDescent="0.2">
      <c r="V333" s="17"/>
      <c r="W333" s="17"/>
      <c r="X333" s="17"/>
      <c r="Z333" s="17"/>
    </row>
    <row r="334" spans="22:26" ht="12.75" x14ac:dyDescent="0.2">
      <c r="V334" s="17"/>
      <c r="W334" s="17"/>
      <c r="X334" s="17"/>
      <c r="Z334" s="17"/>
    </row>
    <row r="335" spans="22:26" ht="12.75" x14ac:dyDescent="0.2">
      <c r="V335" s="17"/>
      <c r="W335" s="17"/>
      <c r="X335" s="17"/>
      <c r="Z335" s="17"/>
    </row>
    <row r="336" spans="22:26" ht="12.75" x14ac:dyDescent="0.2">
      <c r="V336" s="17"/>
      <c r="W336" s="17"/>
      <c r="X336" s="17"/>
      <c r="Z336" s="17"/>
    </row>
    <row r="337" spans="22:26" ht="12.75" x14ac:dyDescent="0.2">
      <c r="V337" s="17"/>
      <c r="W337" s="17"/>
      <c r="X337" s="17"/>
      <c r="Z337" s="17"/>
    </row>
    <row r="338" spans="22:26" ht="12.75" x14ac:dyDescent="0.2">
      <c r="V338" s="17"/>
      <c r="W338" s="17"/>
      <c r="X338" s="17"/>
      <c r="Z338" s="17"/>
    </row>
    <row r="339" spans="22:26" ht="12.75" x14ac:dyDescent="0.2">
      <c r="V339" s="17"/>
      <c r="W339" s="17"/>
      <c r="X339" s="17"/>
      <c r="Z339" s="17"/>
    </row>
    <row r="340" spans="22:26" ht="12.75" x14ac:dyDescent="0.2">
      <c r="V340" s="17"/>
      <c r="W340" s="17"/>
      <c r="X340" s="17"/>
      <c r="Z340" s="17"/>
    </row>
    <row r="341" spans="22:26" ht="12.75" x14ac:dyDescent="0.2">
      <c r="V341" s="17"/>
      <c r="W341" s="17"/>
      <c r="X341" s="17"/>
      <c r="Z341" s="17"/>
    </row>
    <row r="342" spans="22:26" ht="12.75" x14ac:dyDescent="0.2">
      <c r="V342" s="17"/>
      <c r="W342" s="17"/>
      <c r="X342" s="17"/>
      <c r="Z342" s="17"/>
    </row>
    <row r="343" spans="22:26" ht="12.75" x14ac:dyDescent="0.2">
      <c r="V343" s="17"/>
      <c r="W343" s="17"/>
      <c r="X343" s="17"/>
      <c r="Z343" s="17"/>
    </row>
    <row r="344" spans="22:26" ht="12.75" x14ac:dyDescent="0.2">
      <c r="V344" s="17"/>
      <c r="W344" s="17"/>
      <c r="X344" s="17"/>
      <c r="Z344" s="17"/>
    </row>
    <row r="345" spans="22:26" ht="12.75" x14ac:dyDescent="0.2">
      <c r="V345" s="17"/>
      <c r="W345" s="17"/>
      <c r="X345" s="17"/>
      <c r="Z345" s="17"/>
    </row>
    <row r="346" spans="22:26" ht="12.75" x14ac:dyDescent="0.2">
      <c r="V346" s="17"/>
      <c r="W346" s="17"/>
      <c r="X346" s="17"/>
      <c r="Z346" s="17"/>
    </row>
    <row r="347" spans="22:26" ht="12.75" x14ac:dyDescent="0.2">
      <c r="V347" s="17"/>
      <c r="W347" s="17"/>
      <c r="X347" s="17"/>
      <c r="Z347" s="17"/>
    </row>
    <row r="348" spans="22:26" ht="12.75" x14ac:dyDescent="0.2">
      <c r="V348" s="17"/>
      <c r="W348" s="17"/>
      <c r="X348" s="17"/>
      <c r="Z348" s="17"/>
    </row>
    <row r="349" spans="22:26" ht="12.75" x14ac:dyDescent="0.2">
      <c r="V349" s="17"/>
      <c r="W349" s="17"/>
      <c r="X349" s="17"/>
      <c r="Z349" s="17"/>
    </row>
    <row r="350" spans="22:26" ht="12.75" x14ac:dyDescent="0.2">
      <c r="V350" s="17"/>
      <c r="W350" s="17"/>
      <c r="X350" s="17"/>
      <c r="Z350" s="17"/>
    </row>
    <row r="351" spans="22:26" ht="12.75" x14ac:dyDescent="0.2">
      <c r="V351" s="17"/>
      <c r="W351" s="17"/>
      <c r="X351" s="17"/>
      <c r="Z351" s="17"/>
    </row>
    <row r="352" spans="22:26" ht="12.75" x14ac:dyDescent="0.2">
      <c r="V352" s="17"/>
      <c r="W352" s="17"/>
      <c r="X352" s="17"/>
      <c r="Z352" s="17"/>
    </row>
    <row r="353" spans="22:26" ht="12.75" x14ac:dyDescent="0.2">
      <c r="V353" s="17"/>
      <c r="W353" s="17"/>
      <c r="X353" s="17"/>
      <c r="Z353" s="17"/>
    </row>
    <row r="354" spans="22:26" ht="12.75" x14ac:dyDescent="0.2">
      <c r="V354" s="17"/>
      <c r="W354" s="17"/>
      <c r="X354" s="17"/>
      <c r="Z354" s="17"/>
    </row>
    <row r="355" spans="22:26" ht="12.75" x14ac:dyDescent="0.2">
      <c r="V355" s="17"/>
      <c r="W355" s="17"/>
      <c r="X355" s="17"/>
      <c r="Z355" s="17"/>
    </row>
    <row r="356" spans="22:26" ht="12.75" x14ac:dyDescent="0.2">
      <c r="V356" s="17"/>
      <c r="W356" s="17"/>
      <c r="X356" s="17"/>
      <c r="Z356" s="17"/>
    </row>
    <row r="357" spans="22:26" ht="12.75" x14ac:dyDescent="0.2">
      <c r="V357" s="17"/>
      <c r="W357" s="17"/>
      <c r="X357" s="17"/>
      <c r="Z357" s="17"/>
    </row>
    <row r="358" spans="22:26" ht="12.75" x14ac:dyDescent="0.2">
      <c r="V358" s="17"/>
      <c r="W358" s="17"/>
      <c r="X358" s="17"/>
      <c r="Z358" s="17"/>
    </row>
    <row r="359" spans="22:26" ht="12.75" x14ac:dyDescent="0.2">
      <c r="V359" s="17"/>
      <c r="W359" s="17"/>
      <c r="X359" s="17"/>
      <c r="Z359" s="17"/>
    </row>
    <row r="360" spans="22:26" ht="12.75" x14ac:dyDescent="0.2">
      <c r="V360" s="17"/>
      <c r="W360" s="17"/>
      <c r="X360" s="17"/>
      <c r="Z360" s="17"/>
    </row>
    <row r="361" spans="22:26" ht="12.75" x14ac:dyDescent="0.2">
      <c r="V361" s="17"/>
      <c r="W361" s="17"/>
      <c r="X361" s="17"/>
      <c r="Z361" s="17"/>
    </row>
    <row r="362" spans="22:26" ht="12.75" x14ac:dyDescent="0.2">
      <c r="V362" s="17"/>
      <c r="W362" s="17"/>
      <c r="X362" s="17"/>
      <c r="Z362" s="17"/>
    </row>
    <row r="363" spans="22:26" ht="12.75" x14ac:dyDescent="0.2">
      <c r="V363" s="17"/>
      <c r="W363" s="17"/>
      <c r="X363" s="17"/>
      <c r="Z363" s="17"/>
    </row>
    <row r="364" spans="22:26" ht="12.75" x14ac:dyDescent="0.2">
      <c r="V364" s="17"/>
      <c r="W364" s="17"/>
      <c r="X364" s="17"/>
      <c r="Z364" s="17"/>
    </row>
    <row r="365" spans="22:26" ht="12.75" x14ac:dyDescent="0.2">
      <c r="V365" s="17"/>
      <c r="W365" s="17"/>
      <c r="X365" s="17"/>
      <c r="Z365" s="17"/>
    </row>
    <row r="366" spans="22:26" ht="12.75" x14ac:dyDescent="0.2">
      <c r="V366" s="17"/>
      <c r="W366" s="17"/>
      <c r="X366" s="17"/>
      <c r="Z366" s="17"/>
    </row>
    <row r="367" spans="22:26" ht="12.75" x14ac:dyDescent="0.2">
      <c r="V367" s="17"/>
      <c r="W367" s="17"/>
      <c r="X367" s="17"/>
      <c r="Z367" s="17"/>
    </row>
    <row r="368" spans="22:26" ht="12.75" x14ac:dyDescent="0.2">
      <c r="V368" s="17"/>
      <c r="W368" s="17"/>
      <c r="X368" s="17"/>
      <c r="Z368" s="17"/>
    </row>
    <row r="369" spans="22:26" ht="12.75" x14ac:dyDescent="0.2">
      <c r="V369" s="17"/>
      <c r="W369" s="17"/>
      <c r="X369" s="17"/>
      <c r="Z369" s="17"/>
    </row>
    <row r="370" spans="22:26" ht="12.75" x14ac:dyDescent="0.2">
      <c r="V370" s="17"/>
      <c r="W370" s="17"/>
      <c r="X370" s="17"/>
      <c r="Z370" s="17"/>
    </row>
    <row r="371" spans="22:26" ht="12.75" x14ac:dyDescent="0.2">
      <c r="V371" s="17"/>
      <c r="W371" s="17"/>
      <c r="X371" s="17"/>
      <c r="Z371" s="17"/>
    </row>
    <row r="372" spans="22:26" ht="12.75" x14ac:dyDescent="0.2">
      <c r="V372" s="17"/>
      <c r="W372" s="17"/>
      <c r="X372" s="17"/>
      <c r="Z372" s="17"/>
    </row>
    <row r="373" spans="22:26" ht="12.75" x14ac:dyDescent="0.2">
      <c r="V373" s="17"/>
      <c r="W373" s="17"/>
      <c r="X373" s="17"/>
      <c r="Z373" s="17"/>
    </row>
    <row r="374" spans="22:26" ht="12.75" x14ac:dyDescent="0.2">
      <c r="V374" s="17"/>
      <c r="W374" s="17"/>
      <c r="X374" s="17"/>
      <c r="Z374" s="17"/>
    </row>
    <row r="375" spans="22:26" ht="12.75" x14ac:dyDescent="0.2">
      <c r="V375" s="17"/>
      <c r="W375" s="17"/>
      <c r="X375" s="17"/>
      <c r="Z375" s="17"/>
    </row>
    <row r="376" spans="22:26" ht="12.75" x14ac:dyDescent="0.2">
      <c r="V376" s="17"/>
      <c r="W376" s="17"/>
      <c r="X376" s="17"/>
      <c r="Z376" s="17"/>
    </row>
    <row r="377" spans="22:26" ht="12.75" x14ac:dyDescent="0.2">
      <c r="V377" s="17"/>
      <c r="W377" s="17"/>
      <c r="X377" s="17"/>
      <c r="Z377" s="17"/>
    </row>
    <row r="378" spans="22:26" ht="12.75" x14ac:dyDescent="0.2">
      <c r="V378" s="17"/>
      <c r="W378" s="17"/>
      <c r="X378" s="17"/>
      <c r="Z378" s="17"/>
    </row>
    <row r="379" spans="22:26" ht="12.75" x14ac:dyDescent="0.2">
      <c r="V379" s="17"/>
      <c r="W379" s="17"/>
      <c r="X379" s="17"/>
      <c r="Z379" s="17"/>
    </row>
    <row r="380" spans="22:26" ht="12.75" x14ac:dyDescent="0.2">
      <c r="V380" s="17"/>
      <c r="W380" s="17"/>
      <c r="X380" s="17"/>
      <c r="Z380" s="17"/>
    </row>
    <row r="381" spans="22:26" ht="12.75" x14ac:dyDescent="0.2">
      <c r="V381" s="17"/>
      <c r="W381" s="17"/>
      <c r="X381" s="17"/>
      <c r="Z381" s="17"/>
    </row>
    <row r="382" spans="22:26" ht="12.75" x14ac:dyDescent="0.2">
      <c r="V382" s="17"/>
      <c r="W382" s="17"/>
      <c r="X382" s="17"/>
      <c r="Z382" s="17"/>
    </row>
    <row r="383" spans="22:26" ht="12.75" x14ac:dyDescent="0.2">
      <c r="V383" s="17"/>
      <c r="W383" s="17"/>
      <c r="X383" s="17"/>
      <c r="Z383" s="17"/>
    </row>
    <row r="384" spans="22:26" ht="12.75" x14ac:dyDescent="0.2">
      <c r="V384" s="17"/>
      <c r="W384" s="17"/>
      <c r="X384" s="17"/>
      <c r="Z384" s="17"/>
    </row>
    <row r="385" spans="22:26" ht="12.75" x14ac:dyDescent="0.2">
      <c r="V385" s="17"/>
      <c r="W385" s="17"/>
      <c r="X385" s="17"/>
      <c r="Z385" s="17"/>
    </row>
    <row r="386" spans="22:26" ht="12.75" x14ac:dyDescent="0.2">
      <c r="V386" s="17"/>
      <c r="W386" s="17"/>
      <c r="X386" s="17"/>
      <c r="Z386" s="17"/>
    </row>
    <row r="387" spans="22:26" ht="12.75" x14ac:dyDescent="0.2">
      <c r="V387" s="17"/>
      <c r="W387" s="17"/>
      <c r="X387" s="17"/>
      <c r="Z387" s="17"/>
    </row>
    <row r="388" spans="22:26" ht="12.75" x14ac:dyDescent="0.2">
      <c r="V388" s="17"/>
      <c r="W388" s="17"/>
      <c r="X388" s="17"/>
      <c r="Z388" s="17"/>
    </row>
    <row r="389" spans="22:26" ht="12.75" x14ac:dyDescent="0.2">
      <c r="V389" s="17"/>
      <c r="W389" s="17"/>
      <c r="X389" s="17"/>
      <c r="Z389" s="17"/>
    </row>
    <row r="390" spans="22:26" ht="12.75" x14ac:dyDescent="0.2">
      <c r="V390" s="17"/>
      <c r="W390" s="17"/>
      <c r="X390" s="17"/>
      <c r="Z390" s="17"/>
    </row>
    <row r="391" spans="22:26" ht="12.75" x14ac:dyDescent="0.2">
      <c r="V391" s="17"/>
      <c r="W391" s="17"/>
      <c r="X391" s="17"/>
      <c r="Z391" s="17"/>
    </row>
    <row r="392" spans="22:26" ht="12.75" x14ac:dyDescent="0.2">
      <c r="V392" s="17"/>
      <c r="W392" s="17"/>
      <c r="X392" s="17"/>
      <c r="Z392" s="17"/>
    </row>
    <row r="393" spans="22:26" ht="12.75" x14ac:dyDescent="0.2">
      <c r="V393" s="17"/>
      <c r="W393" s="17"/>
      <c r="X393" s="17"/>
      <c r="Z393" s="17"/>
    </row>
    <row r="394" spans="22:26" ht="12.75" x14ac:dyDescent="0.2">
      <c r="V394" s="17"/>
      <c r="W394" s="17"/>
      <c r="X394" s="17"/>
      <c r="Z394" s="17"/>
    </row>
    <row r="395" spans="22:26" ht="12.75" x14ac:dyDescent="0.2">
      <c r="V395" s="17"/>
      <c r="W395" s="17"/>
      <c r="X395" s="17"/>
      <c r="Z395" s="17"/>
    </row>
    <row r="396" spans="22:26" ht="12.75" x14ac:dyDescent="0.2">
      <c r="V396" s="17"/>
      <c r="W396" s="17"/>
      <c r="X396" s="17"/>
      <c r="Z396" s="17"/>
    </row>
    <row r="397" spans="22:26" ht="12.75" x14ac:dyDescent="0.2">
      <c r="V397" s="17"/>
      <c r="W397" s="17"/>
      <c r="X397" s="17"/>
      <c r="Z397" s="17"/>
    </row>
    <row r="398" spans="22:26" ht="12.75" x14ac:dyDescent="0.2">
      <c r="V398" s="17"/>
      <c r="W398" s="17"/>
      <c r="X398" s="17"/>
      <c r="Z398" s="17"/>
    </row>
    <row r="399" spans="22:26" ht="12.75" x14ac:dyDescent="0.2">
      <c r="V399" s="17"/>
      <c r="W399" s="17"/>
      <c r="X399" s="17"/>
      <c r="Z399" s="17"/>
    </row>
    <row r="400" spans="22:26" ht="12.75" x14ac:dyDescent="0.2">
      <c r="V400" s="17"/>
      <c r="W400" s="17"/>
      <c r="X400" s="17"/>
      <c r="Z400" s="17"/>
    </row>
    <row r="401" spans="22:26" ht="12.75" x14ac:dyDescent="0.2">
      <c r="V401" s="17"/>
      <c r="W401" s="17"/>
      <c r="X401" s="17"/>
      <c r="Z401" s="17"/>
    </row>
    <row r="402" spans="22:26" ht="12.75" x14ac:dyDescent="0.2">
      <c r="V402" s="17"/>
      <c r="W402" s="17"/>
      <c r="X402" s="17"/>
      <c r="Z402" s="17"/>
    </row>
    <row r="403" spans="22:26" ht="12.75" x14ac:dyDescent="0.2">
      <c r="V403" s="17"/>
      <c r="W403" s="17"/>
      <c r="X403" s="17"/>
      <c r="Z403" s="17"/>
    </row>
    <row r="404" spans="22:26" ht="12.75" x14ac:dyDescent="0.2">
      <c r="V404" s="17"/>
      <c r="W404" s="17"/>
      <c r="X404" s="17"/>
      <c r="Z404" s="17"/>
    </row>
    <row r="405" spans="22:26" ht="12.75" x14ac:dyDescent="0.2">
      <c r="V405" s="17"/>
      <c r="W405" s="17"/>
      <c r="X405" s="17"/>
      <c r="Z405" s="17"/>
    </row>
    <row r="406" spans="22:26" ht="12.75" x14ac:dyDescent="0.2">
      <c r="V406" s="17"/>
      <c r="W406" s="17"/>
      <c r="X406" s="17"/>
      <c r="Z406" s="17"/>
    </row>
    <row r="407" spans="22:26" ht="12.75" x14ac:dyDescent="0.2">
      <c r="V407" s="17"/>
      <c r="W407" s="17"/>
      <c r="X407" s="17"/>
      <c r="Z407" s="17"/>
    </row>
    <row r="408" spans="22:26" ht="12.75" x14ac:dyDescent="0.2">
      <c r="V408" s="17"/>
      <c r="W408" s="17"/>
      <c r="X408" s="17"/>
      <c r="Z408" s="17"/>
    </row>
    <row r="409" spans="22:26" ht="12.75" x14ac:dyDescent="0.2">
      <c r="V409" s="17"/>
      <c r="W409" s="17"/>
      <c r="X409" s="17"/>
      <c r="Z409" s="17"/>
    </row>
    <row r="410" spans="22:26" ht="12.75" x14ac:dyDescent="0.2">
      <c r="V410" s="17"/>
      <c r="W410" s="17"/>
      <c r="X410" s="17"/>
      <c r="Z410" s="17"/>
    </row>
    <row r="411" spans="22:26" ht="12.75" x14ac:dyDescent="0.2">
      <c r="V411" s="17"/>
      <c r="W411" s="17"/>
      <c r="X411" s="17"/>
      <c r="Z411" s="17"/>
    </row>
    <row r="412" spans="22:26" ht="12.75" x14ac:dyDescent="0.2">
      <c r="V412" s="17"/>
      <c r="W412" s="17"/>
      <c r="X412" s="17"/>
      <c r="Z412" s="17"/>
    </row>
    <row r="413" spans="22:26" ht="12.75" x14ac:dyDescent="0.2">
      <c r="V413" s="17"/>
      <c r="W413" s="17"/>
      <c r="X413" s="17"/>
      <c r="Z413" s="17"/>
    </row>
    <row r="414" spans="22:26" ht="12.75" x14ac:dyDescent="0.2">
      <c r="V414" s="17"/>
      <c r="W414" s="17"/>
      <c r="X414" s="17"/>
      <c r="Z414" s="17"/>
    </row>
    <row r="415" spans="22:26" ht="12.75" x14ac:dyDescent="0.2">
      <c r="V415" s="17"/>
      <c r="W415" s="17"/>
      <c r="X415" s="17"/>
      <c r="Z415" s="17"/>
    </row>
    <row r="416" spans="22:26" ht="12.75" x14ac:dyDescent="0.2">
      <c r="V416" s="17"/>
      <c r="W416" s="17"/>
      <c r="X416" s="17"/>
      <c r="Z416" s="17"/>
    </row>
    <row r="417" spans="22:26" ht="12.75" x14ac:dyDescent="0.2">
      <c r="V417" s="17"/>
      <c r="W417" s="17"/>
      <c r="X417" s="17"/>
      <c r="Z417" s="17"/>
    </row>
    <row r="418" spans="22:26" ht="12.75" x14ac:dyDescent="0.2">
      <c r="V418" s="17"/>
      <c r="W418" s="17"/>
      <c r="X418" s="17"/>
      <c r="Z418" s="17"/>
    </row>
    <row r="419" spans="22:26" ht="12.75" x14ac:dyDescent="0.2">
      <c r="V419" s="17"/>
      <c r="W419" s="17"/>
      <c r="X419" s="17"/>
      <c r="Z419" s="17"/>
    </row>
    <row r="420" spans="22:26" ht="12.75" x14ac:dyDescent="0.2">
      <c r="V420" s="17"/>
      <c r="W420" s="17"/>
      <c r="X420" s="17"/>
      <c r="Z420" s="17"/>
    </row>
    <row r="421" spans="22:26" ht="12.75" x14ac:dyDescent="0.2">
      <c r="V421" s="17"/>
      <c r="W421" s="17"/>
      <c r="X421" s="17"/>
      <c r="Z421" s="17"/>
    </row>
    <row r="422" spans="22:26" ht="12.75" x14ac:dyDescent="0.2">
      <c r="V422" s="17"/>
      <c r="W422" s="17"/>
      <c r="X422" s="17"/>
      <c r="Z422" s="17"/>
    </row>
    <row r="423" spans="22:26" ht="12.75" x14ac:dyDescent="0.2">
      <c r="V423" s="17"/>
      <c r="W423" s="17"/>
      <c r="X423" s="17"/>
      <c r="Z423" s="17"/>
    </row>
    <row r="424" spans="22:26" ht="12.75" x14ac:dyDescent="0.2">
      <c r="V424" s="17"/>
      <c r="W424" s="17"/>
      <c r="X424" s="17"/>
      <c r="Z424" s="17"/>
    </row>
    <row r="425" spans="22:26" ht="12.75" x14ac:dyDescent="0.2">
      <c r="V425" s="17"/>
      <c r="W425" s="17"/>
      <c r="X425" s="17"/>
      <c r="Z425" s="17"/>
    </row>
    <row r="426" spans="22:26" ht="12.75" x14ac:dyDescent="0.2">
      <c r="V426" s="17"/>
      <c r="W426" s="17"/>
      <c r="X426" s="17"/>
      <c r="Z426" s="17"/>
    </row>
    <row r="427" spans="22:26" ht="12.75" x14ac:dyDescent="0.2">
      <c r="V427" s="17"/>
      <c r="W427" s="17"/>
      <c r="X427" s="17"/>
      <c r="Z427" s="17"/>
    </row>
    <row r="428" spans="22:26" ht="12.75" x14ac:dyDescent="0.2">
      <c r="V428" s="17"/>
      <c r="W428" s="17"/>
      <c r="X428" s="17"/>
      <c r="Z428" s="17"/>
    </row>
    <row r="429" spans="22:26" ht="12.75" x14ac:dyDescent="0.2">
      <c r="V429" s="17"/>
      <c r="W429" s="17"/>
      <c r="X429" s="17"/>
      <c r="Z429" s="17"/>
    </row>
    <row r="430" spans="22:26" ht="12.75" x14ac:dyDescent="0.2">
      <c r="V430" s="17"/>
      <c r="W430" s="17"/>
      <c r="X430" s="17"/>
      <c r="Z430" s="17"/>
    </row>
    <row r="431" spans="22:26" ht="12.75" x14ac:dyDescent="0.2">
      <c r="V431" s="17"/>
      <c r="W431" s="17"/>
      <c r="X431" s="17"/>
      <c r="Z431" s="17"/>
    </row>
    <row r="432" spans="22:26" ht="12.75" x14ac:dyDescent="0.2">
      <c r="V432" s="17"/>
      <c r="W432" s="17"/>
      <c r="X432" s="17"/>
      <c r="Z432" s="17"/>
    </row>
    <row r="433" spans="22:26" ht="12.75" x14ac:dyDescent="0.2">
      <c r="V433" s="17"/>
      <c r="W433" s="17"/>
      <c r="X433" s="17"/>
      <c r="Z433" s="17"/>
    </row>
    <row r="434" spans="22:26" ht="12.75" x14ac:dyDescent="0.2">
      <c r="V434" s="17"/>
      <c r="W434" s="17"/>
      <c r="X434" s="17"/>
      <c r="Z434" s="17"/>
    </row>
    <row r="435" spans="22:26" ht="12.75" x14ac:dyDescent="0.2">
      <c r="V435" s="17"/>
      <c r="W435" s="17"/>
      <c r="X435" s="17"/>
      <c r="Z435" s="17"/>
    </row>
    <row r="436" spans="22:26" ht="12.75" x14ac:dyDescent="0.2">
      <c r="V436" s="17"/>
      <c r="W436" s="17"/>
      <c r="X436" s="17"/>
      <c r="Z436" s="17"/>
    </row>
    <row r="437" spans="22:26" ht="12.75" x14ac:dyDescent="0.2">
      <c r="V437" s="17"/>
      <c r="W437" s="17"/>
      <c r="X437" s="17"/>
      <c r="Z437" s="17"/>
    </row>
    <row r="438" spans="22:26" ht="12.75" x14ac:dyDescent="0.2">
      <c r="V438" s="17"/>
      <c r="W438" s="17"/>
      <c r="X438" s="17"/>
      <c r="Z438" s="17"/>
    </row>
    <row r="439" spans="22:26" ht="12.75" x14ac:dyDescent="0.2">
      <c r="V439" s="17"/>
      <c r="W439" s="17"/>
      <c r="X439" s="17"/>
      <c r="Z439" s="17"/>
    </row>
    <row r="440" spans="22:26" ht="12.75" x14ac:dyDescent="0.2">
      <c r="V440" s="17"/>
      <c r="W440" s="17"/>
      <c r="X440" s="17"/>
      <c r="Z440" s="17"/>
    </row>
    <row r="441" spans="22:26" ht="12.75" x14ac:dyDescent="0.2">
      <c r="V441" s="17"/>
      <c r="W441" s="17"/>
      <c r="X441" s="17"/>
      <c r="Z441" s="17"/>
    </row>
    <row r="442" spans="22:26" ht="12.75" x14ac:dyDescent="0.2">
      <c r="V442" s="17"/>
      <c r="W442" s="17"/>
      <c r="X442" s="17"/>
      <c r="Z442" s="17"/>
    </row>
    <row r="443" spans="22:26" ht="12.75" x14ac:dyDescent="0.2">
      <c r="V443" s="17"/>
      <c r="W443" s="17"/>
      <c r="X443" s="17"/>
      <c r="Z443" s="17"/>
    </row>
    <row r="444" spans="22:26" ht="12.75" x14ac:dyDescent="0.2">
      <c r="V444" s="17"/>
      <c r="W444" s="17"/>
      <c r="X444" s="17"/>
      <c r="Z444" s="17"/>
    </row>
    <row r="445" spans="22:26" ht="12.75" x14ac:dyDescent="0.2">
      <c r="V445" s="17"/>
      <c r="W445" s="17"/>
      <c r="X445" s="17"/>
      <c r="Z445" s="17"/>
    </row>
    <row r="446" spans="22:26" ht="12.75" x14ac:dyDescent="0.2">
      <c r="V446" s="17"/>
      <c r="W446" s="17"/>
      <c r="X446" s="17"/>
      <c r="Z446" s="17"/>
    </row>
    <row r="447" spans="22:26" ht="12.75" x14ac:dyDescent="0.2">
      <c r="V447" s="17"/>
      <c r="W447" s="17"/>
      <c r="X447" s="17"/>
      <c r="Z447" s="17"/>
    </row>
    <row r="448" spans="22:26" ht="12.75" x14ac:dyDescent="0.2">
      <c r="V448" s="17"/>
      <c r="W448" s="17"/>
      <c r="X448" s="17"/>
      <c r="Z448" s="17"/>
    </row>
    <row r="449" spans="22:26" ht="12.75" x14ac:dyDescent="0.2">
      <c r="V449" s="17"/>
      <c r="W449" s="17"/>
      <c r="X449" s="17"/>
      <c r="Z449" s="17"/>
    </row>
    <row r="450" spans="22:26" ht="12.75" x14ac:dyDescent="0.2">
      <c r="V450" s="17"/>
      <c r="W450" s="17"/>
      <c r="X450" s="17"/>
      <c r="Z450" s="17"/>
    </row>
    <row r="451" spans="22:26" ht="12.75" x14ac:dyDescent="0.2">
      <c r="V451" s="17"/>
      <c r="W451" s="17"/>
      <c r="X451" s="17"/>
      <c r="Z451" s="17"/>
    </row>
    <row r="452" spans="22:26" ht="12.75" x14ac:dyDescent="0.2">
      <c r="V452" s="17"/>
      <c r="W452" s="17"/>
      <c r="X452" s="17"/>
      <c r="Z452" s="17"/>
    </row>
    <row r="453" spans="22:26" ht="12.75" x14ac:dyDescent="0.2">
      <c r="V453" s="17"/>
      <c r="W453" s="17"/>
      <c r="X453" s="17"/>
      <c r="Z453" s="17"/>
    </row>
    <row r="454" spans="22:26" ht="12.75" x14ac:dyDescent="0.2">
      <c r="V454" s="17"/>
      <c r="W454" s="17"/>
      <c r="X454" s="17"/>
      <c r="Z454" s="17"/>
    </row>
    <row r="455" spans="22:26" ht="12.75" x14ac:dyDescent="0.2">
      <c r="V455" s="17"/>
      <c r="W455" s="17"/>
      <c r="X455" s="17"/>
      <c r="Z455" s="17"/>
    </row>
    <row r="456" spans="22:26" ht="12.75" x14ac:dyDescent="0.2">
      <c r="V456" s="17"/>
      <c r="W456" s="17"/>
      <c r="X456" s="17"/>
      <c r="Z456" s="17"/>
    </row>
    <row r="457" spans="22:26" ht="12.75" x14ac:dyDescent="0.2">
      <c r="V457" s="17"/>
      <c r="W457" s="17"/>
      <c r="X457" s="17"/>
      <c r="Z457" s="17"/>
    </row>
    <row r="458" spans="22:26" ht="12.75" x14ac:dyDescent="0.2">
      <c r="V458" s="17"/>
      <c r="W458" s="17"/>
      <c r="X458" s="17"/>
      <c r="Z458" s="17"/>
    </row>
    <row r="459" spans="22:26" ht="12.75" x14ac:dyDescent="0.2">
      <c r="V459" s="17"/>
      <c r="W459" s="17"/>
      <c r="X459" s="17"/>
      <c r="Z459" s="17"/>
    </row>
    <row r="460" spans="22:26" ht="12.75" x14ac:dyDescent="0.2">
      <c r="V460" s="17"/>
      <c r="W460" s="17"/>
      <c r="X460" s="17"/>
      <c r="Z460" s="17"/>
    </row>
    <row r="461" spans="22:26" ht="12.75" x14ac:dyDescent="0.2">
      <c r="V461" s="17"/>
      <c r="W461" s="17"/>
      <c r="X461" s="17"/>
      <c r="Z461" s="17"/>
    </row>
    <row r="462" spans="22:26" ht="12.75" x14ac:dyDescent="0.2">
      <c r="V462" s="17"/>
      <c r="W462" s="17"/>
      <c r="X462" s="17"/>
      <c r="Z462" s="17"/>
    </row>
    <row r="463" spans="22:26" ht="12.75" x14ac:dyDescent="0.2">
      <c r="V463" s="17"/>
      <c r="W463" s="17"/>
      <c r="X463" s="17"/>
      <c r="Z463" s="17"/>
    </row>
    <row r="464" spans="22:26" ht="12.75" x14ac:dyDescent="0.2">
      <c r="V464" s="17"/>
      <c r="W464" s="17"/>
      <c r="X464" s="17"/>
      <c r="Z464" s="17"/>
    </row>
    <row r="465" spans="22:26" ht="12.75" x14ac:dyDescent="0.2">
      <c r="V465" s="17"/>
      <c r="W465" s="17"/>
      <c r="X465" s="17"/>
      <c r="Z465" s="17"/>
    </row>
    <row r="466" spans="22:26" ht="12.75" x14ac:dyDescent="0.2">
      <c r="V466" s="17"/>
      <c r="W466" s="17"/>
      <c r="X466" s="17"/>
      <c r="Z466" s="17"/>
    </row>
    <row r="467" spans="22:26" ht="12.75" x14ac:dyDescent="0.2">
      <c r="V467" s="17"/>
      <c r="W467" s="17"/>
      <c r="X467" s="17"/>
      <c r="Z467" s="17"/>
    </row>
    <row r="468" spans="22:26" ht="12.75" x14ac:dyDescent="0.2">
      <c r="V468" s="17"/>
      <c r="W468" s="17"/>
      <c r="X468" s="17"/>
      <c r="Z468" s="17"/>
    </row>
    <row r="469" spans="22:26" ht="12.75" x14ac:dyDescent="0.2">
      <c r="V469" s="17"/>
      <c r="W469" s="17"/>
      <c r="X469" s="17"/>
      <c r="Z469" s="17"/>
    </row>
    <row r="470" spans="22:26" ht="12.75" x14ac:dyDescent="0.2">
      <c r="V470" s="17"/>
      <c r="W470" s="17"/>
      <c r="X470" s="17"/>
      <c r="Z470" s="17"/>
    </row>
    <row r="471" spans="22:26" ht="12.75" x14ac:dyDescent="0.2">
      <c r="V471" s="17"/>
      <c r="W471" s="17"/>
      <c r="X471" s="17"/>
      <c r="Z471" s="17"/>
    </row>
    <row r="472" spans="22:26" ht="12.75" x14ac:dyDescent="0.2">
      <c r="V472" s="17"/>
      <c r="W472" s="17"/>
      <c r="X472" s="17"/>
      <c r="Z472" s="17"/>
    </row>
    <row r="473" spans="22:26" ht="12.75" x14ac:dyDescent="0.2">
      <c r="V473" s="17"/>
      <c r="W473" s="17"/>
      <c r="X473" s="17"/>
      <c r="Z473" s="17"/>
    </row>
    <row r="474" spans="22:26" ht="12.75" x14ac:dyDescent="0.2">
      <c r="V474" s="17"/>
      <c r="W474" s="17"/>
      <c r="X474" s="17"/>
      <c r="Z474" s="17"/>
    </row>
    <row r="475" spans="22:26" ht="12.75" x14ac:dyDescent="0.2">
      <c r="V475" s="17"/>
      <c r="W475" s="17"/>
      <c r="X475" s="17"/>
      <c r="Z475" s="17"/>
    </row>
    <row r="476" spans="22:26" ht="12.75" x14ac:dyDescent="0.2">
      <c r="V476" s="17"/>
      <c r="W476" s="17"/>
      <c r="X476" s="17"/>
      <c r="Z476" s="17"/>
    </row>
    <row r="477" spans="22:26" ht="12.75" x14ac:dyDescent="0.2">
      <c r="V477" s="17"/>
      <c r="W477" s="17"/>
      <c r="X477" s="17"/>
      <c r="Z477" s="17"/>
    </row>
    <row r="478" spans="22:26" ht="12.75" x14ac:dyDescent="0.2">
      <c r="V478" s="17"/>
      <c r="W478" s="17"/>
      <c r="X478" s="17"/>
      <c r="Z478" s="17"/>
    </row>
    <row r="479" spans="22:26" ht="12.75" x14ac:dyDescent="0.2">
      <c r="V479" s="17"/>
      <c r="W479" s="17"/>
      <c r="X479" s="17"/>
      <c r="Z479" s="17"/>
    </row>
    <row r="480" spans="22:26" ht="12.75" x14ac:dyDescent="0.2">
      <c r="V480" s="17"/>
      <c r="W480" s="17"/>
      <c r="X480" s="17"/>
      <c r="Z480" s="17"/>
    </row>
    <row r="481" spans="22:26" ht="12.75" x14ac:dyDescent="0.2">
      <c r="V481" s="17"/>
      <c r="W481" s="17"/>
      <c r="X481" s="17"/>
      <c r="Z481" s="17"/>
    </row>
    <row r="482" spans="22:26" ht="12.75" x14ac:dyDescent="0.2">
      <c r="V482" s="17"/>
      <c r="W482" s="17"/>
      <c r="X482" s="17"/>
      <c r="Z482" s="17"/>
    </row>
    <row r="483" spans="22:26" ht="12.75" x14ac:dyDescent="0.2">
      <c r="V483" s="17"/>
      <c r="W483" s="17"/>
      <c r="X483" s="17"/>
      <c r="Z483" s="17"/>
    </row>
    <row r="484" spans="22:26" ht="12.75" x14ac:dyDescent="0.2">
      <c r="V484" s="17"/>
      <c r="W484" s="17"/>
      <c r="X484" s="17"/>
      <c r="Z484" s="17"/>
    </row>
    <row r="485" spans="22:26" ht="12.75" x14ac:dyDescent="0.2">
      <c r="V485" s="17"/>
      <c r="W485" s="17"/>
      <c r="X485" s="17"/>
      <c r="Z485" s="17"/>
    </row>
    <row r="486" spans="22:26" ht="12.75" x14ac:dyDescent="0.2">
      <c r="V486" s="17"/>
      <c r="W486" s="17"/>
      <c r="X486" s="17"/>
      <c r="Z486" s="17"/>
    </row>
    <row r="487" spans="22:26" ht="12.75" x14ac:dyDescent="0.2">
      <c r="V487" s="17"/>
      <c r="W487" s="17"/>
      <c r="X487" s="17"/>
      <c r="Z487" s="17"/>
    </row>
    <row r="488" spans="22:26" ht="12.75" x14ac:dyDescent="0.2">
      <c r="V488" s="17"/>
      <c r="W488" s="17"/>
      <c r="X488" s="17"/>
      <c r="Z488" s="17"/>
    </row>
    <row r="489" spans="22:26" ht="12.75" x14ac:dyDescent="0.2">
      <c r="V489" s="17"/>
      <c r="W489" s="17"/>
      <c r="X489" s="17"/>
      <c r="Z489" s="17"/>
    </row>
    <row r="490" spans="22:26" ht="12.75" x14ac:dyDescent="0.2">
      <c r="V490" s="17"/>
      <c r="W490" s="17"/>
      <c r="X490" s="17"/>
      <c r="Z490" s="17"/>
    </row>
    <row r="491" spans="22:26" ht="12.75" x14ac:dyDescent="0.2">
      <c r="V491" s="17"/>
      <c r="W491" s="17"/>
      <c r="X491" s="17"/>
      <c r="Z491" s="17"/>
    </row>
    <row r="492" spans="22:26" ht="12.75" x14ac:dyDescent="0.2">
      <c r="V492" s="17"/>
      <c r="W492" s="17"/>
      <c r="X492" s="17"/>
      <c r="Z492" s="17"/>
    </row>
    <row r="493" spans="22:26" ht="12.75" x14ac:dyDescent="0.2">
      <c r="V493" s="17"/>
      <c r="W493" s="17"/>
      <c r="X493" s="17"/>
      <c r="Z493" s="17"/>
    </row>
    <row r="494" spans="22:26" ht="12.75" x14ac:dyDescent="0.2">
      <c r="V494" s="17"/>
      <c r="W494" s="17"/>
      <c r="X494" s="17"/>
      <c r="Z494" s="17"/>
    </row>
    <row r="495" spans="22:26" ht="12.75" x14ac:dyDescent="0.2">
      <c r="V495" s="17"/>
      <c r="W495" s="17"/>
      <c r="X495" s="17"/>
      <c r="Z495" s="17"/>
    </row>
    <row r="496" spans="22:26" ht="12.75" x14ac:dyDescent="0.2">
      <c r="V496" s="17"/>
      <c r="W496" s="17"/>
      <c r="X496" s="17"/>
      <c r="Z496" s="17"/>
    </row>
    <row r="497" spans="22:26" ht="12.75" x14ac:dyDescent="0.2">
      <c r="V497" s="17"/>
      <c r="W497" s="17"/>
      <c r="X497" s="17"/>
      <c r="Z497" s="17"/>
    </row>
    <row r="498" spans="22:26" ht="12.75" x14ac:dyDescent="0.2">
      <c r="V498" s="17"/>
      <c r="W498" s="17"/>
      <c r="X498" s="17"/>
      <c r="Z498" s="17"/>
    </row>
    <row r="499" spans="22:26" ht="12.75" x14ac:dyDescent="0.2">
      <c r="V499" s="17"/>
      <c r="W499" s="17"/>
      <c r="X499" s="17"/>
      <c r="Z499" s="17"/>
    </row>
    <row r="500" spans="22:26" ht="12.75" x14ac:dyDescent="0.2">
      <c r="V500" s="17"/>
      <c r="W500" s="17"/>
      <c r="X500" s="17"/>
      <c r="Z500" s="17"/>
    </row>
    <row r="501" spans="22:26" ht="12.75" x14ac:dyDescent="0.2">
      <c r="V501" s="17"/>
      <c r="W501" s="17"/>
      <c r="X501" s="17"/>
      <c r="Z501" s="17"/>
    </row>
    <row r="502" spans="22:26" ht="12.75" x14ac:dyDescent="0.2">
      <c r="V502" s="17"/>
      <c r="W502" s="17"/>
      <c r="X502" s="17"/>
      <c r="Z502" s="17"/>
    </row>
    <row r="503" spans="22:26" ht="12.75" x14ac:dyDescent="0.2">
      <c r="V503" s="17"/>
      <c r="W503" s="17"/>
      <c r="X503" s="17"/>
      <c r="Z503" s="17"/>
    </row>
    <row r="504" spans="22:26" ht="12.75" x14ac:dyDescent="0.2">
      <c r="V504" s="17"/>
      <c r="W504" s="17"/>
      <c r="X504" s="17"/>
      <c r="Z504" s="17"/>
    </row>
    <row r="505" spans="22:26" ht="12.75" x14ac:dyDescent="0.2">
      <c r="V505" s="17"/>
      <c r="W505" s="17"/>
      <c r="X505" s="17"/>
      <c r="Z505" s="17"/>
    </row>
    <row r="506" spans="22:26" ht="12.75" x14ac:dyDescent="0.2">
      <c r="V506" s="17"/>
      <c r="W506" s="17"/>
      <c r="X506" s="17"/>
      <c r="Z506" s="17"/>
    </row>
    <row r="507" spans="22:26" ht="12.75" x14ac:dyDescent="0.2">
      <c r="V507" s="17"/>
      <c r="W507" s="17"/>
      <c r="X507" s="17"/>
      <c r="Z507" s="17"/>
    </row>
    <row r="508" spans="22:26" ht="12.75" x14ac:dyDescent="0.2">
      <c r="V508" s="17"/>
      <c r="W508" s="17"/>
      <c r="X508" s="17"/>
      <c r="Z508" s="17"/>
    </row>
    <row r="509" spans="22:26" ht="12.75" x14ac:dyDescent="0.2">
      <c r="V509" s="17"/>
      <c r="W509" s="17"/>
      <c r="X509" s="17"/>
      <c r="Z509" s="17"/>
    </row>
    <row r="510" spans="22:26" ht="12.75" x14ac:dyDescent="0.2">
      <c r="V510" s="17"/>
      <c r="W510" s="17"/>
      <c r="X510" s="17"/>
      <c r="Z510" s="17"/>
    </row>
    <row r="511" spans="22:26" ht="12.75" x14ac:dyDescent="0.2">
      <c r="V511" s="17"/>
      <c r="W511" s="17"/>
      <c r="X511" s="17"/>
      <c r="Z511" s="17"/>
    </row>
    <row r="512" spans="22:26" ht="12.75" x14ac:dyDescent="0.2">
      <c r="V512" s="17"/>
      <c r="W512" s="17"/>
      <c r="X512" s="17"/>
      <c r="Z512" s="17"/>
    </row>
    <row r="513" spans="22:26" ht="12.75" x14ac:dyDescent="0.2">
      <c r="V513" s="17"/>
      <c r="W513" s="17"/>
      <c r="X513" s="17"/>
      <c r="Z513" s="17"/>
    </row>
    <row r="514" spans="22:26" ht="12.75" x14ac:dyDescent="0.2">
      <c r="V514" s="17"/>
      <c r="W514" s="17"/>
      <c r="X514" s="17"/>
      <c r="Z514" s="17"/>
    </row>
    <row r="515" spans="22:26" ht="12.75" x14ac:dyDescent="0.2">
      <c r="V515" s="17"/>
      <c r="W515" s="17"/>
      <c r="X515" s="17"/>
      <c r="Z515" s="17"/>
    </row>
    <row r="516" spans="22:26" ht="12.75" x14ac:dyDescent="0.2">
      <c r="V516" s="17"/>
      <c r="W516" s="17"/>
      <c r="X516" s="17"/>
      <c r="Z516" s="17"/>
    </row>
    <row r="517" spans="22:26" ht="12.75" x14ac:dyDescent="0.2">
      <c r="V517" s="17"/>
      <c r="W517" s="17"/>
      <c r="X517" s="17"/>
      <c r="Z517" s="17"/>
    </row>
    <row r="518" spans="22:26" ht="12.75" x14ac:dyDescent="0.2">
      <c r="V518" s="17"/>
      <c r="W518" s="17"/>
      <c r="X518" s="17"/>
      <c r="Z518" s="17"/>
    </row>
    <row r="519" spans="22:26" ht="12.75" x14ac:dyDescent="0.2">
      <c r="V519" s="17"/>
      <c r="W519" s="17"/>
      <c r="X519" s="17"/>
      <c r="Z519" s="17"/>
    </row>
    <row r="520" spans="22:26" ht="12.75" x14ac:dyDescent="0.2">
      <c r="V520" s="17"/>
      <c r="W520" s="17"/>
      <c r="X520" s="17"/>
      <c r="Z520" s="17"/>
    </row>
    <row r="521" spans="22:26" ht="12.75" x14ac:dyDescent="0.2">
      <c r="V521" s="17"/>
      <c r="W521" s="17"/>
      <c r="X521" s="17"/>
      <c r="Z521" s="17"/>
    </row>
    <row r="522" spans="22:26" ht="12.75" x14ac:dyDescent="0.2">
      <c r="V522" s="17"/>
      <c r="W522" s="17"/>
      <c r="X522" s="17"/>
      <c r="Z522" s="17"/>
    </row>
    <row r="523" spans="22:26" ht="12.75" x14ac:dyDescent="0.2">
      <c r="V523" s="17"/>
      <c r="W523" s="17"/>
      <c r="X523" s="17"/>
      <c r="Z523" s="17"/>
    </row>
    <row r="524" spans="22:26" ht="12.75" x14ac:dyDescent="0.2">
      <c r="V524" s="17"/>
      <c r="W524" s="17"/>
      <c r="X524" s="17"/>
      <c r="Z524" s="17"/>
    </row>
    <row r="525" spans="22:26" ht="12.75" x14ac:dyDescent="0.2">
      <c r="V525" s="17"/>
      <c r="W525" s="17"/>
      <c r="X525" s="17"/>
      <c r="Z525" s="17"/>
    </row>
    <row r="526" spans="22:26" ht="12.75" x14ac:dyDescent="0.2">
      <c r="V526" s="17"/>
      <c r="W526" s="17"/>
      <c r="X526" s="17"/>
      <c r="Z526" s="17"/>
    </row>
    <row r="527" spans="22:26" ht="12.75" x14ac:dyDescent="0.2">
      <c r="V527" s="17"/>
      <c r="W527" s="17"/>
      <c r="X527" s="17"/>
      <c r="Z527" s="17"/>
    </row>
    <row r="528" spans="22:26" ht="12.75" x14ac:dyDescent="0.2">
      <c r="V528" s="17"/>
      <c r="W528" s="17"/>
      <c r="X528" s="17"/>
      <c r="Z528" s="17"/>
    </row>
    <row r="529" spans="22:26" ht="12.75" x14ac:dyDescent="0.2">
      <c r="V529" s="17"/>
      <c r="W529" s="17"/>
      <c r="X529" s="17"/>
      <c r="Z529" s="17"/>
    </row>
    <row r="530" spans="22:26" ht="12.75" x14ac:dyDescent="0.2">
      <c r="V530" s="17"/>
      <c r="W530" s="17"/>
      <c r="X530" s="17"/>
      <c r="Z530" s="17"/>
    </row>
    <row r="531" spans="22:26" ht="12.75" x14ac:dyDescent="0.2">
      <c r="V531" s="17"/>
      <c r="W531" s="17"/>
      <c r="X531" s="17"/>
      <c r="Z531" s="17"/>
    </row>
    <row r="532" spans="22:26" ht="12.75" x14ac:dyDescent="0.2">
      <c r="V532" s="17"/>
      <c r="W532" s="17"/>
      <c r="X532" s="17"/>
      <c r="Z532" s="17"/>
    </row>
    <row r="533" spans="22:26" ht="12.75" x14ac:dyDescent="0.2">
      <c r="V533" s="17"/>
      <c r="W533" s="17"/>
      <c r="X533" s="17"/>
      <c r="Z533" s="17"/>
    </row>
    <row r="534" spans="22:26" ht="12.75" x14ac:dyDescent="0.2">
      <c r="V534" s="17"/>
      <c r="W534" s="17"/>
      <c r="X534" s="17"/>
      <c r="Z534" s="17"/>
    </row>
    <row r="535" spans="22:26" ht="12.75" x14ac:dyDescent="0.2">
      <c r="V535" s="17"/>
      <c r="W535" s="17"/>
      <c r="X535" s="17"/>
      <c r="Z535" s="17"/>
    </row>
    <row r="536" spans="22:26" ht="12.75" x14ac:dyDescent="0.2">
      <c r="V536" s="17"/>
      <c r="W536" s="17"/>
      <c r="X536" s="17"/>
      <c r="Z536" s="17"/>
    </row>
    <row r="537" spans="22:26" ht="12.75" x14ac:dyDescent="0.2">
      <c r="V537" s="17"/>
      <c r="W537" s="17"/>
      <c r="X537" s="17"/>
      <c r="Z537" s="17"/>
    </row>
    <row r="538" spans="22:26" ht="12.75" x14ac:dyDescent="0.2">
      <c r="V538" s="17"/>
      <c r="W538" s="17"/>
      <c r="X538" s="17"/>
      <c r="Z538" s="17"/>
    </row>
    <row r="539" spans="22:26" ht="12.75" x14ac:dyDescent="0.2">
      <c r="V539" s="17"/>
      <c r="W539" s="17"/>
      <c r="X539" s="17"/>
      <c r="Z539" s="17"/>
    </row>
    <row r="540" spans="22:26" ht="12.75" x14ac:dyDescent="0.2">
      <c r="V540" s="17"/>
      <c r="W540" s="17"/>
      <c r="X540" s="17"/>
      <c r="Z540" s="17"/>
    </row>
    <row r="541" spans="22:26" ht="12.75" x14ac:dyDescent="0.2">
      <c r="V541" s="17"/>
      <c r="W541" s="17"/>
      <c r="X541" s="17"/>
      <c r="Z541" s="17"/>
    </row>
    <row r="542" spans="22:26" ht="12.75" x14ac:dyDescent="0.2">
      <c r="V542" s="17"/>
      <c r="W542" s="17"/>
      <c r="X542" s="17"/>
      <c r="Z542" s="17"/>
    </row>
    <row r="543" spans="22:26" ht="12.75" x14ac:dyDescent="0.2">
      <c r="V543" s="17"/>
      <c r="W543" s="17"/>
      <c r="X543" s="17"/>
      <c r="Z543" s="17"/>
    </row>
    <row r="544" spans="22:26" ht="12.75" x14ac:dyDescent="0.2">
      <c r="V544" s="17"/>
      <c r="W544" s="17"/>
      <c r="X544" s="17"/>
      <c r="Z544" s="17"/>
    </row>
    <row r="545" spans="22:26" ht="12.75" x14ac:dyDescent="0.2">
      <c r="V545" s="17"/>
      <c r="W545" s="17"/>
      <c r="X545" s="17"/>
      <c r="Z545" s="17"/>
    </row>
    <row r="546" spans="22:26" ht="12.75" x14ac:dyDescent="0.2">
      <c r="V546" s="17"/>
      <c r="W546" s="17"/>
      <c r="X546" s="17"/>
      <c r="Z546" s="17"/>
    </row>
    <row r="547" spans="22:26" ht="12.75" x14ac:dyDescent="0.2">
      <c r="V547" s="17"/>
      <c r="W547" s="17"/>
      <c r="X547" s="17"/>
      <c r="Z547" s="17"/>
    </row>
    <row r="548" spans="22:26" ht="12.75" x14ac:dyDescent="0.2">
      <c r="V548" s="17"/>
      <c r="W548" s="17"/>
      <c r="X548" s="17"/>
      <c r="Z548" s="17"/>
    </row>
    <row r="549" spans="22:26" ht="12.75" x14ac:dyDescent="0.2">
      <c r="V549" s="17"/>
      <c r="W549" s="17"/>
      <c r="X549" s="17"/>
      <c r="Z549" s="17"/>
    </row>
    <row r="550" spans="22:26" ht="12.75" x14ac:dyDescent="0.2">
      <c r="V550" s="17"/>
      <c r="W550" s="17"/>
      <c r="X550" s="17"/>
      <c r="Z550" s="17"/>
    </row>
    <row r="551" spans="22:26" ht="12.75" x14ac:dyDescent="0.2">
      <c r="V551" s="17"/>
      <c r="W551" s="17"/>
      <c r="X551" s="17"/>
      <c r="Z551" s="17"/>
    </row>
    <row r="552" spans="22:26" ht="12.75" x14ac:dyDescent="0.2">
      <c r="V552" s="17"/>
      <c r="W552" s="17"/>
      <c r="X552" s="17"/>
      <c r="Z552" s="17"/>
    </row>
    <row r="553" spans="22:26" ht="12.75" x14ac:dyDescent="0.2">
      <c r="V553" s="17"/>
      <c r="W553" s="17"/>
      <c r="X553" s="17"/>
      <c r="Z553" s="17"/>
    </row>
    <row r="554" spans="22:26" ht="12.75" x14ac:dyDescent="0.2">
      <c r="V554" s="17"/>
      <c r="W554" s="17"/>
      <c r="X554" s="17"/>
      <c r="Z554" s="17"/>
    </row>
    <row r="555" spans="22:26" ht="12.75" x14ac:dyDescent="0.2">
      <c r="V555" s="17"/>
      <c r="W555" s="17"/>
      <c r="X555" s="17"/>
      <c r="Z555" s="17"/>
    </row>
    <row r="556" spans="22:26" ht="12.75" x14ac:dyDescent="0.2">
      <c r="V556" s="17"/>
      <c r="W556" s="17"/>
      <c r="X556" s="17"/>
      <c r="Z556" s="17"/>
    </row>
    <row r="557" spans="22:26" ht="12.75" x14ac:dyDescent="0.2">
      <c r="V557" s="17"/>
      <c r="W557" s="17"/>
      <c r="X557" s="17"/>
      <c r="Z557" s="17"/>
    </row>
    <row r="558" spans="22:26" ht="12.75" x14ac:dyDescent="0.2">
      <c r="V558" s="17"/>
      <c r="W558" s="17"/>
      <c r="X558" s="17"/>
      <c r="Z558" s="17"/>
    </row>
    <row r="559" spans="22:26" ht="12.75" x14ac:dyDescent="0.2">
      <c r="V559" s="17"/>
      <c r="W559" s="17"/>
      <c r="X559" s="17"/>
      <c r="Z559" s="17"/>
    </row>
    <row r="560" spans="22:26" ht="12.75" x14ac:dyDescent="0.2">
      <c r="V560" s="17"/>
      <c r="W560" s="17"/>
      <c r="X560" s="17"/>
      <c r="Z560" s="17"/>
    </row>
    <row r="561" spans="22:26" ht="12.75" x14ac:dyDescent="0.2">
      <c r="V561" s="17"/>
      <c r="W561" s="17"/>
      <c r="X561" s="17"/>
      <c r="Z561" s="17"/>
    </row>
    <row r="562" spans="22:26" ht="12.75" x14ac:dyDescent="0.2">
      <c r="V562" s="17"/>
      <c r="W562" s="17"/>
      <c r="X562" s="17"/>
      <c r="Z562" s="17"/>
    </row>
    <row r="563" spans="22:26" ht="12.75" x14ac:dyDescent="0.2">
      <c r="V563" s="17"/>
      <c r="W563" s="17"/>
      <c r="X563" s="17"/>
      <c r="Z563" s="17"/>
    </row>
    <row r="564" spans="22:26" ht="12.75" x14ac:dyDescent="0.2">
      <c r="V564" s="17"/>
      <c r="W564" s="17"/>
      <c r="X564" s="17"/>
      <c r="Z564" s="17"/>
    </row>
    <row r="565" spans="22:26" ht="12.75" x14ac:dyDescent="0.2">
      <c r="V565" s="17"/>
      <c r="W565" s="17"/>
      <c r="X565" s="17"/>
      <c r="Z565" s="17"/>
    </row>
    <row r="566" spans="22:26" ht="12.75" x14ac:dyDescent="0.2">
      <c r="V566" s="17"/>
      <c r="W566" s="17"/>
      <c r="X566" s="17"/>
      <c r="Z566" s="17"/>
    </row>
    <row r="567" spans="22:26" ht="12.75" x14ac:dyDescent="0.2">
      <c r="V567" s="17"/>
      <c r="W567" s="17"/>
      <c r="X567" s="17"/>
      <c r="Z567" s="17"/>
    </row>
    <row r="568" spans="22:26" ht="12.75" x14ac:dyDescent="0.2">
      <c r="V568" s="17"/>
      <c r="W568" s="17"/>
      <c r="X568" s="17"/>
      <c r="Z568" s="17"/>
    </row>
    <row r="569" spans="22:26" ht="12.75" x14ac:dyDescent="0.2">
      <c r="V569" s="17"/>
      <c r="W569" s="17"/>
      <c r="X569" s="17"/>
      <c r="Z569" s="17"/>
    </row>
    <row r="570" spans="22:26" ht="12.75" x14ac:dyDescent="0.2">
      <c r="V570" s="17"/>
      <c r="W570" s="17"/>
      <c r="X570" s="17"/>
      <c r="Z570" s="17"/>
    </row>
    <row r="571" spans="22:26" ht="12.75" x14ac:dyDescent="0.2">
      <c r="V571" s="17"/>
      <c r="W571" s="17"/>
      <c r="X571" s="17"/>
      <c r="Z571" s="17"/>
    </row>
    <row r="572" spans="22:26" ht="12.75" x14ac:dyDescent="0.2">
      <c r="V572" s="17"/>
      <c r="W572" s="17"/>
      <c r="X572" s="17"/>
      <c r="Z572" s="17"/>
    </row>
    <row r="573" spans="22:26" ht="12.75" x14ac:dyDescent="0.2">
      <c r="V573" s="17"/>
      <c r="W573" s="17"/>
      <c r="X573" s="17"/>
      <c r="Z573" s="17"/>
    </row>
    <row r="574" spans="22:26" ht="12.75" x14ac:dyDescent="0.2">
      <c r="V574" s="17"/>
      <c r="W574" s="17"/>
      <c r="X574" s="17"/>
      <c r="Z574" s="17"/>
    </row>
    <row r="575" spans="22:26" ht="12.75" x14ac:dyDescent="0.2">
      <c r="V575" s="17"/>
      <c r="W575" s="17"/>
      <c r="X575" s="17"/>
      <c r="Z575" s="17"/>
    </row>
    <row r="576" spans="22:26" ht="12.75" x14ac:dyDescent="0.2">
      <c r="V576" s="17"/>
      <c r="W576" s="17"/>
      <c r="X576" s="17"/>
      <c r="Z576" s="17"/>
    </row>
    <row r="577" spans="22:26" ht="12.75" x14ac:dyDescent="0.2">
      <c r="V577" s="17"/>
      <c r="W577" s="17"/>
      <c r="X577" s="17"/>
      <c r="Z577" s="17"/>
    </row>
    <row r="578" spans="22:26" ht="12.75" x14ac:dyDescent="0.2">
      <c r="V578" s="17"/>
      <c r="W578" s="17"/>
      <c r="X578" s="17"/>
      <c r="Z578" s="17"/>
    </row>
    <row r="579" spans="22:26" ht="12.75" x14ac:dyDescent="0.2">
      <c r="V579" s="17"/>
      <c r="W579" s="17"/>
      <c r="X579" s="17"/>
      <c r="Z579" s="17"/>
    </row>
    <row r="580" spans="22:26" ht="12.75" x14ac:dyDescent="0.2">
      <c r="V580" s="17"/>
      <c r="W580" s="17"/>
      <c r="X580" s="17"/>
      <c r="Z580" s="17"/>
    </row>
    <row r="581" spans="22:26" ht="12.75" x14ac:dyDescent="0.2">
      <c r="V581" s="17"/>
      <c r="W581" s="17"/>
      <c r="X581" s="17"/>
      <c r="Z581" s="17"/>
    </row>
    <row r="582" spans="22:26" ht="12.75" x14ac:dyDescent="0.2">
      <c r="V582" s="17"/>
      <c r="W582" s="17"/>
      <c r="X582" s="17"/>
      <c r="Z582" s="17"/>
    </row>
    <row r="583" spans="22:26" ht="12.75" x14ac:dyDescent="0.2">
      <c r="V583" s="17"/>
      <c r="W583" s="17"/>
      <c r="X583" s="17"/>
      <c r="Z583" s="17"/>
    </row>
    <row r="584" spans="22:26" ht="12.75" x14ac:dyDescent="0.2">
      <c r="V584" s="17"/>
      <c r="W584" s="17"/>
      <c r="X584" s="17"/>
      <c r="Z584" s="17"/>
    </row>
    <row r="585" spans="22:26" ht="12.75" x14ac:dyDescent="0.2">
      <c r="V585" s="17"/>
      <c r="W585" s="17"/>
      <c r="X585" s="17"/>
      <c r="Z585" s="17"/>
    </row>
    <row r="586" spans="22:26" ht="12.75" x14ac:dyDescent="0.2">
      <c r="V586" s="17"/>
      <c r="W586" s="17"/>
      <c r="X586" s="17"/>
      <c r="Z586" s="17"/>
    </row>
    <row r="587" spans="22:26" ht="12.75" x14ac:dyDescent="0.2">
      <c r="V587" s="17"/>
      <c r="W587" s="17"/>
      <c r="X587" s="17"/>
      <c r="Z587" s="17"/>
    </row>
    <row r="588" spans="22:26" ht="12.75" x14ac:dyDescent="0.2">
      <c r="V588" s="17"/>
      <c r="W588" s="17"/>
      <c r="X588" s="17"/>
      <c r="Z588" s="17"/>
    </row>
    <row r="589" spans="22:26" ht="12.75" x14ac:dyDescent="0.2">
      <c r="V589" s="17"/>
      <c r="W589" s="17"/>
      <c r="X589" s="17"/>
      <c r="Z589" s="17"/>
    </row>
    <row r="590" spans="22:26" ht="12.75" x14ac:dyDescent="0.2">
      <c r="V590" s="17"/>
      <c r="W590" s="17"/>
      <c r="X590" s="17"/>
      <c r="Z590" s="17"/>
    </row>
    <row r="591" spans="22:26" ht="12.75" x14ac:dyDescent="0.2">
      <c r="V591" s="17"/>
      <c r="W591" s="17"/>
      <c r="X591" s="17"/>
      <c r="Z591" s="17"/>
    </row>
    <row r="592" spans="22:26" ht="12.75" x14ac:dyDescent="0.2">
      <c r="V592" s="17"/>
      <c r="W592" s="17"/>
      <c r="X592" s="17"/>
      <c r="Z592" s="17"/>
    </row>
    <row r="593" spans="22:26" ht="12.75" x14ac:dyDescent="0.2">
      <c r="V593" s="17"/>
      <c r="W593" s="17"/>
      <c r="X593" s="17"/>
      <c r="Z593" s="17"/>
    </row>
    <row r="594" spans="22:26" ht="12.75" x14ac:dyDescent="0.2">
      <c r="V594" s="17"/>
      <c r="W594" s="17"/>
      <c r="X594" s="17"/>
      <c r="Z594" s="17"/>
    </row>
    <row r="595" spans="22:26" ht="12.75" x14ac:dyDescent="0.2">
      <c r="V595" s="17"/>
      <c r="W595" s="17"/>
      <c r="X595" s="17"/>
      <c r="Z595" s="17"/>
    </row>
    <row r="596" spans="22:26" ht="12.75" x14ac:dyDescent="0.2">
      <c r="V596" s="17"/>
      <c r="W596" s="17"/>
      <c r="X596" s="17"/>
      <c r="Z596" s="17"/>
    </row>
    <row r="597" spans="22:26" ht="12.75" x14ac:dyDescent="0.2">
      <c r="V597" s="17"/>
      <c r="W597" s="17"/>
      <c r="X597" s="17"/>
      <c r="Z597" s="17"/>
    </row>
    <row r="598" spans="22:26" ht="12.75" x14ac:dyDescent="0.2">
      <c r="V598" s="17"/>
      <c r="W598" s="17"/>
      <c r="X598" s="17"/>
      <c r="Z598" s="17"/>
    </row>
    <row r="599" spans="22:26" ht="12.75" x14ac:dyDescent="0.2">
      <c r="V599" s="17"/>
      <c r="W599" s="17"/>
      <c r="X599" s="17"/>
      <c r="Z599" s="17"/>
    </row>
    <row r="600" spans="22:26" ht="12.75" x14ac:dyDescent="0.2">
      <c r="V600" s="17"/>
      <c r="W600" s="17"/>
      <c r="X600" s="17"/>
      <c r="Z600" s="17"/>
    </row>
    <row r="601" spans="22:26" ht="12.75" x14ac:dyDescent="0.2">
      <c r="V601" s="17"/>
      <c r="W601" s="17"/>
      <c r="X601" s="17"/>
      <c r="Z601" s="17"/>
    </row>
    <row r="602" spans="22:26" ht="12.75" x14ac:dyDescent="0.2">
      <c r="V602" s="17"/>
      <c r="W602" s="17"/>
      <c r="X602" s="17"/>
      <c r="Z602" s="17"/>
    </row>
    <row r="603" spans="22:26" ht="12.75" x14ac:dyDescent="0.2">
      <c r="V603" s="17"/>
      <c r="W603" s="17"/>
      <c r="X603" s="17"/>
      <c r="Z603" s="17"/>
    </row>
    <row r="604" spans="22:26" ht="12.75" x14ac:dyDescent="0.2">
      <c r="V604" s="17"/>
      <c r="W604" s="17"/>
      <c r="X604" s="17"/>
      <c r="Z604" s="17"/>
    </row>
    <row r="605" spans="22:26" ht="12.75" x14ac:dyDescent="0.2">
      <c r="V605" s="17"/>
      <c r="W605" s="17"/>
      <c r="X605" s="17"/>
      <c r="Z605" s="17"/>
    </row>
    <row r="606" spans="22:26" ht="12.75" x14ac:dyDescent="0.2">
      <c r="V606" s="17"/>
      <c r="W606" s="17"/>
      <c r="X606" s="17"/>
      <c r="Z606" s="17"/>
    </row>
    <row r="607" spans="22:26" ht="12.75" x14ac:dyDescent="0.2">
      <c r="V607" s="17"/>
      <c r="W607" s="17"/>
      <c r="X607" s="17"/>
      <c r="Z607" s="17"/>
    </row>
    <row r="608" spans="22:26" ht="12.75" x14ac:dyDescent="0.2">
      <c r="V608" s="17"/>
      <c r="W608" s="17"/>
      <c r="X608" s="17"/>
      <c r="Z608" s="17"/>
    </row>
    <row r="609" spans="22:26" ht="12.75" x14ac:dyDescent="0.2">
      <c r="V609" s="17"/>
      <c r="W609" s="17"/>
      <c r="X609" s="17"/>
      <c r="Z609" s="17"/>
    </row>
    <row r="610" spans="22:26" ht="12.75" x14ac:dyDescent="0.2">
      <c r="V610" s="17"/>
      <c r="W610" s="17"/>
      <c r="X610" s="17"/>
      <c r="Z610" s="17"/>
    </row>
    <row r="611" spans="22:26" ht="12.75" x14ac:dyDescent="0.2">
      <c r="V611" s="17"/>
      <c r="W611" s="17"/>
      <c r="X611" s="17"/>
      <c r="Z611" s="17"/>
    </row>
    <row r="612" spans="22:26" ht="12.75" x14ac:dyDescent="0.2">
      <c r="V612" s="17"/>
      <c r="W612" s="17"/>
      <c r="X612" s="17"/>
      <c r="Z612" s="17"/>
    </row>
    <row r="613" spans="22:26" ht="12.75" x14ac:dyDescent="0.2">
      <c r="V613" s="17"/>
      <c r="W613" s="17"/>
      <c r="X613" s="17"/>
      <c r="Z613" s="17"/>
    </row>
    <row r="614" spans="22:26" ht="12.75" x14ac:dyDescent="0.2">
      <c r="V614" s="17"/>
      <c r="W614" s="17"/>
      <c r="X614" s="17"/>
      <c r="Z614" s="17"/>
    </row>
    <row r="615" spans="22:26" ht="12.75" x14ac:dyDescent="0.2">
      <c r="V615" s="17"/>
      <c r="W615" s="17"/>
      <c r="X615" s="17"/>
      <c r="Z615" s="17"/>
    </row>
    <row r="616" spans="22:26" ht="12.75" x14ac:dyDescent="0.2">
      <c r="V616" s="17"/>
      <c r="W616" s="17"/>
      <c r="X616" s="17"/>
      <c r="Z616" s="17"/>
    </row>
    <row r="617" spans="22:26" ht="12.75" x14ac:dyDescent="0.2">
      <c r="V617" s="17"/>
      <c r="W617" s="17"/>
      <c r="X617" s="17"/>
      <c r="Z617" s="17"/>
    </row>
    <row r="618" spans="22:26" ht="12.75" x14ac:dyDescent="0.2">
      <c r="V618" s="17"/>
      <c r="W618" s="17"/>
      <c r="X618" s="17"/>
      <c r="Z618" s="17"/>
    </row>
    <row r="619" spans="22:26" ht="12.75" x14ac:dyDescent="0.2">
      <c r="V619" s="17"/>
      <c r="W619" s="17"/>
      <c r="X619" s="17"/>
      <c r="Z619" s="17"/>
    </row>
    <row r="620" spans="22:26" ht="12.75" x14ac:dyDescent="0.2">
      <c r="V620" s="17"/>
      <c r="W620" s="17"/>
      <c r="X620" s="17"/>
      <c r="Z620" s="17"/>
    </row>
    <row r="621" spans="22:26" ht="12.75" x14ac:dyDescent="0.2">
      <c r="V621" s="17"/>
      <c r="W621" s="17"/>
      <c r="X621" s="17"/>
      <c r="Z621" s="17"/>
    </row>
    <row r="622" spans="22:26" ht="12.75" x14ac:dyDescent="0.2">
      <c r="V622" s="17"/>
      <c r="W622" s="17"/>
      <c r="X622" s="17"/>
      <c r="Z622" s="17"/>
    </row>
    <row r="623" spans="22:26" ht="12.75" x14ac:dyDescent="0.2">
      <c r="V623" s="17"/>
      <c r="W623" s="17"/>
      <c r="X623" s="17"/>
      <c r="Z623" s="17"/>
    </row>
    <row r="624" spans="22:26" ht="12.75" x14ac:dyDescent="0.2">
      <c r="V624" s="17"/>
      <c r="W624" s="17"/>
      <c r="X624" s="17"/>
      <c r="Z624" s="17"/>
    </row>
    <row r="625" spans="22:26" ht="12.75" x14ac:dyDescent="0.2">
      <c r="V625" s="17"/>
      <c r="W625" s="17"/>
      <c r="X625" s="17"/>
      <c r="Z625" s="17"/>
    </row>
    <row r="626" spans="22:26" ht="12.75" x14ac:dyDescent="0.2">
      <c r="V626" s="17"/>
      <c r="W626" s="17"/>
      <c r="X626" s="17"/>
      <c r="Z626" s="17"/>
    </row>
    <row r="627" spans="22:26" ht="12.75" x14ac:dyDescent="0.2">
      <c r="V627" s="17"/>
      <c r="W627" s="17"/>
      <c r="X627" s="17"/>
      <c r="Z627" s="17"/>
    </row>
    <row r="628" spans="22:26" ht="12.75" x14ac:dyDescent="0.2">
      <c r="V628" s="17"/>
      <c r="W628" s="17"/>
      <c r="X628" s="17"/>
      <c r="Z628" s="17"/>
    </row>
    <row r="629" spans="22:26" ht="12.75" x14ac:dyDescent="0.2">
      <c r="V629" s="17"/>
      <c r="W629" s="17"/>
      <c r="X629" s="17"/>
      <c r="Z629" s="17"/>
    </row>
    <row r="630" spans="22:26" ht="12.75" x14ac:dyDescent="0.2">
      <c r="V630" s="17"/>
      <c r="W630" s="17"/>
      <c r="X630" s="17"/>
      <c r="Z630" s="17"/>
    </row>
    <row r="631" spans="22:26" ht="12.75" x14ac:dyDescent="0.2">
      <c r="V631" s="17"/>
      <c r="W631" s="17"/>
      <c r="X631" s="17"/>
      <c r="Z631" s="17"/>
    </row>
    <row r="632" spans="22:26" ht="12.75" x14ac:dyDescent="0.2">
      <c r="V632" s="17"/>
      <c r="W632" s="17"/>
      <c r="X632" s="17"/>
      <c r="Z632" s="17"/>
    </row>
    <row r="633" spans="22:26" ht="12.75" x14ac:dyDescent="0.2">
      <c r="V633" s="17"/>
      <c r="W633" s="17"/>
      <c r="X633" s="17"/>
      <c r="Z633" s="17"/>
    </row>
    <row r="634" spans="22:26" ht="12.75" x14ac:dyDescent="0.2">
      <c r="V634" s="17"/>
      <c r="W634" s="17"/>
      <c r="X634" s="17"/>
      <c r="Z634" s="17"/>
    </row>
    <row r="635" spans="22:26" ht="12.75" x14ac:dyDescent="0.2">
      <c r="V635" s="17"/>
      <c r="W635" s="17"/>
      <c r="X635" s="17"/>
      <c r="Z635" s="17"/>
    </row>
    <row r="636" spans="22:26" ht="12.75" x14ac:dyDescent="0.2">
      <c r="V636" s="17"/>
      <c r="W636" s="17"/>
      <c r="X636" s="17"/>
      <c r="Z636" s="17"/>
    </row>
    <row r="637" spans="22:26" ht="12.75" x14ac:dyDescent="0.2">
      <c r="V637" s="17"/>
      <c r="W637" s="17"/>
      <c r="X637" s="17"/>
      <c r="Z637" s="17"/>
    </row>
    <row r="638" spans="22:26" ht="12.75" x14ac:dyDescent="0.2">
      <c r="V638" s="17"/>
      <c r="W638" s="17"/>
      <c r="X638" s="17"/>
      <c r="Z638" s="17"/>
    </row>
    <row r="639" spans="22:26" ht="12.75" x14ac:dyDescent="0.2">
      <c r="V639" s="17"/>
      <c r="W639" s="17"/>
      <c r="X639" s="17"/>
      <c r="Z639" s="17"/>
    </row>
    <row r="640" spans="22:26" ht="12.75" x14ac:dyDescent="0.2">
      <c r="V640" s="17"/>
      <c r="W640" s="17"/>
      <c r="X640" s="17"/>
      <c r="Z640" s="17"/>
    </row>
    <row r="641" spans="22:26" ht="12.75" x14ac:dyDescent="0.2">
      <c r="V641" s="17"/>
      <c r="W641" s="17"/>
      <c r="X641" s="17"/>
      <c r="Z641" s="17"/>
    </row>
    <row r="642" spans="22:26" ht="12.75" x14ac:dyDescent="0.2">
      <c r="V642" s="17"/>
      <c r="W642" s="17"/>
      <c r="X642" s="17"/>
      <c r="Z642" s="17"/>
    </row>
    <row r="643" spans="22:26" ht="12.75" x14ac:dyDescent="0.2">
      <c r="V643" s="17"/>
      <c r="W643" s="17"/>
      <c r="X643" s="17"/>
      <c r="Z643" s="17"/>
    </row>
    <row r="644" spans="22:26" ht="12.75" x14ac:dyDescent="0.2">
      <c r="V644" s="17"/>
      <c r="W644" s="17"/>
      <c r="X644" s="17"/>
      <c r="Z644" s="17"/>
    </row>
    <row r="645" spans="22:26" ht="12.75" x14ac:dyDescent="0.2">
      <c r="V645" s="17"/>
      <c r="W645" s="17"/>
      <c r="X645" s="17"/>
      <c r="Z645" s="17"/>
    </row>
    <row r="646" spans="22:26" ht="12.75" x14ac:dyDescent="0.2">
      <c r="V646" s="17"/>
      <c r="W646" s="17"/>
      <c r="X646" s="17"/>
      <c r="Z646" s="17"/>
    </row>
    <row r="647" spans="22:26" ht="12.75" x14ac:dyDescent="0.2">
      <c r="V647" s="17"/>
      <c r="W647" s="17"/>
      <c r="X647" s="17"/>
      <c r="Z647" s="17"/>
    </row>
    <row r="648" spans="22:26" ht="12.75" x14ac:dyDescent="0.2">
      <c r="V648" s="17"/>
      <c r="W648" s="17"/>
      <c r="X648" s="17"/>
      <c r="Z648" s="17"/>
    </row>
    <row r="649" spans="22:26" ht="12.75" x14ac:dyDescent="0.2">
      <c r="V649" s="17"/>
      <c r="W649" s="17"/>
      <c r="X649" s="17"/>
      <c r="Z649" s="17"/>
    </row>
    <row r="650" spans="22:26" ht="12.75" x14ac:dyDescent="0.2">
      <c r="V650" s="17"/>
      <c r="W650" s="17"/>
      <c r="X650" s="17"/>
      <c r="Z650" s="17"/>
    </row>
    <row r="651" spans="22:26" ht="12.75" x14ac:dyDescent="0.2">
      <c r="V651" s="17"/>
      <c r="W651" s="17"/>
      <c r="X651" s="17"/>
      <c r="Z651" s="17"/>
    </row>
    <row r="652" spans="22:26" ht="12.75" x14ac:dyDescent="0.2">
      <c r="V652" s="17"/>
      <c r="W652" s="17"/>
      <c r="X652" s="17"/>
      <c r="Z652" s="17"/>
    </row>
    <row r="653" spans="22:26" ht="12.75" x14ac:dyDescent="0.2">
      <c r="V653" s="17"/>
      <c r="W653" s="17"/>
      <c r="X653" s="17"/>
      <c r="Z653" s="17"/>
    </row>
    <row r="654" spans="22:26" ht="12.75" x14ac:dyDescent="0.2">
      <c r="V654" s="17"/>
      <c r="W654" s="17"/>
      <c r="X654" s="17"/>
      <c r="Z654" s="17"/>
    </row>
    <row r="655" spans="22:26" ht="12.75" x14ac:dyDescent="0.2">
      <c r="V655" s="17"/>
      <c r="W655" s="17"/>
      <c r="X655" s="17"/>
      <c r="Z655" s="17"/>
    </row>
    <row r="656" spans="22:26" ht="12.75" x14ac:dyDescent="0.2">
      <c r="V656" s="17"/>
      <c r="W656" s="17"/>
      <c r="X656" s="17"/>
      <c r="Z656" s="17"/>
    </row>
    <row r="657" spans="22:26" ht="12.75" x14ac:dyDescent="0.2">
      <c r="V657" s="17"/>
      <c r="W657" s="17"/>
      <c r="X657" s="17"/>
      <c r="Z657" s="17"/>
    </row>
    <row r="658" spans="22:26" ht="12.75" x14ac:dyDescent="0.2">
      <c r="V658" s="17"/>
      <c r="W658" s="17"/>
      <c r="X658" s="17"/>
      <c r="Z658" s="17"/>
    </row>
    <row r="659" spans="22:26" ht="12.75" x14ac:dyDescent="0.2">
      <c r="V659" s="17"/>
      <c r="W659" s="17"/>
      <c r="X659" s="17"/>
      <c r="Z659" s="17"/>
    </row>
    <row r="660" spans="22:26" ht="12.75" x14ac:dyDescent="0.2">
      <c r="V660" s="17"/>
      <c r="W660" s="17"/>
      <c r="X660" s="17"/>
      <c r="Z660" s="17"/>
    </row>
    <row r="661" spans="22:26" ht="12.75" x14ac:dyDescent="0.2">
      <c r="V661" s="17"/>
      <c r="W661" s="17"/>
      <c r="X661" s="17"/>
      <c r="Z661" s="17"/>
    </row>
    <row r="662" spans="22:26" ht="12.75" x14ac:dyDescent="0.2">
      <c r="V662" s="17"/>
      <c r="W662" s="17"/>
      <c r="X662" s="17"/>
      <c r="Z662" s="17"/>
    </row>
    <row r="663" spans="22:26" ht="12.75" x14ac:dyDescent="0.2">
      <c r="V663" s="17"/>
      <c r="W663" s="17"/>
      <c r="X663" s="17"/>
      <c r="Z663" s="17"/>
    </row>
    <row r="664" spans="22:26" ht="12.75" x14ac:dyDescent="0.2">
      <c r="V664" s="17"/>
      <c r="W664" s="17"/>
      <c r="X664" s="17"/>
      <c r="Z664" s="17"/>
    </row>
    <row r="665" spans="22:26" ht="12.75" x14ac:dyDescent="0.2">
      <c r="V665" s="17"/>
      <c r="W665" s="17"/>
      <c r="X665" s="17"/>
      <c r="Z665" s="17"/>
    </row>
    <row r="666" spans="22:26" ht="12.75" x14ac:dyDescent="0.2">
      <c r="V666" s="17"/>
      <c r="W666" s="17"/>
      <c r="X666" s="17"/>
      <c r="Z666" s="17"/>
    </row>
    <row r="667" spans="22:26" ht="12.75" x14ac:dyDescent="0.2">
      <c r="V667" s="17"/>
      <c r="W667" s="17"/>
      <c r="X667" s="17"/>
      <c r="Z667" s="17"/>
    </row>
    <row r="668" spans="22:26" ht="12.75" x14ac:dyDescent="0.2">
      <c r="V668" s="17"/>
      <c r="W668" s="17"/>
      <c r="X668" s="17"/>
      <c r="Z668" s="17"/>
    </row>
    <row r="669" spans="22:26" ht="12.75" x14ac:dyDescent="0.2">
      <c r="V669" s="17"/>
      <c r="W669" s="17"/>
      <c r="X669" s="17"/>
      <c r="Z669" s="17"/>
    </row>
    <row r="670" spans="22:26" ht="12.75" x14ac:dyDescent="0.2">
      <c r="V670" s="17"/>
      <c r="W670" s="17"/>
      <c r="X670" s="17"/>
      <c r="Z670" s="17"/>
    </row>
    <row r="671" spans="22:26" ht="12.75" x14ac:dyDescent="0.2">
      <c r="V671" s="17"/>
      <c r="W671" s="17"/>
      <c r="X671" s="17"/>
      <c r="Z671" s="17"/>
    </row>
    <row r="672" spans="22:26" ht="12.75" x14ac:dyDescent="0.2">
      <c r="V672" s="17"/>
      <c r="W672" s="17"/>
      <c r="X672" s="17"/>
      <c r="Z672" s="17"/>
    </row>
    <row r="673" spans="22:26" ht="12.75" x14ac:dyDescent="0.2">
      <c r="V673" s="17"/>
      <c r="W673" s="17"/>
      <c r="X673" s="17"/>
      <c r="Z673" s="17"/>
    </row>
    <row r="674" spans="22:26" ht="12.75" x14ac:dyDescent="0.2">
      <c r="V674" s="17"/>
      <c r="W674" s="17"/>
      <c r="X674" s="17"/>
      <c r="Z674" s="17"/>
    </row>
    <row r="675" spans="22:26" ht="12.75" x14ac:dyDescent="0.2">
      <c r="V675" s="17"/>
      <c r="W675" s="17"/>
      <c r="X675" s="17"/>
      <c r="Z675" s="17"/>
    </row>
    <row r="676" spans="22:26" ht="12.75" x14ac:dyDescent="0.2">
      <c r="V676" s="17"/>
      <c r="W676" s="17"/>
      <c r="X676" s="17"/>
      <c r="Z676" s="17"/>
    </row>
    <row r="677" spans="22:26" ht="12.75" x14ac:dyDescent="0.2">
      <c r="V677" s="17"/>
      <c r="W677" s="17"/>
      <c r="X677" s="17"/>
      <c r="Z677" s="17"/>
    </row>
    <row r="678" spans="22:26" ht="12.75" x14ac:dyDescent="0.2">
      <c r="V678" s="17"/>
      <c r="W678" s="17"/>
      <c r="X678" s="17"/>
      <c r="Z678" s="17"/>
    </row>
    <row r="679" spans="22:26" ht="12.75" x14ac:dyDescent="0.2">
      <c r="V679" s="17"/>
      <c r="W679" s="17"/>
      <c r="X679" s="17"/>
      <c r="Z679" s="17"/>
    </row>
    <row r="680" spans="22:26" ht="12.75" x14ac:dyDescent="0.2">
      <c r="V680" s="17"/>
      <c r="W680" s="17"/>
      <c r="X680" s="17"/>
      <c r="Z680" s="17"/>
    </row>
    <row r="681" spans="22:26" ht="12.75" x14ac:dyDescent="0.2">
      <c r="V681" s="17"/>
      <c r="W681" s="17"/>
      <c r="X681" s="17"/>
      <c r="Z681" s="17"/>
    </row>
    <row r="682" spans="22:26" ht="12.75" x14ac:dyDescent="0.2">
      <c r="V682" s="17"/>
      <c r="W682" s="17"/>
      <c r="X682" s="17"/>
      <c r="Z682" s="17"/>
    </row>
    <row r="683" spans="22:26" ht="12.75" x14ac:dyDescent="0.2">
      <c r="V683" s="17"/>
      <c r="W683" s="17"/>
      <c r="X683" s="17"/>
      <c r="Z683" s="17"/>
    </row>
    <row r="684" spans="22:26" ht="12.75" x14ac:dyDescent="0.2">
      <c r="V684" s="17"/>
      <c r="W684" s="17"/>
      <c r="X684" s="17"/>
      <c r="Z684" s="17"/>
    </row>
    <row r="685" spans="22:26" ht="12.75" x14ac:dyDescent="0.2">
      <c r="V685" s="17"/>
      <c r="W685" s="17"/>
      <c r="X685" s="17"/>
      <c r="Z685" s="17"/>
    </row>
    <row r="686" spans="22:26" ht="12.75" x14ac:dyDescent="0.2">
      <c r="V686" s="17"/>
      <c r="W686" s="17"/>
      <c r="X686" s="17"/>
      <c r="Z686" s="17"/>
    </row>
    <row r="687" spans="22:26" ht="12.75" x14ac:dyDescent="0.2">
      <c r="V687" s="17"/>
      <c r="W687" s="17"/>
      <c r="X687" s="17"/>
      <c r="Z687" s="17"/>
    </row>
    <row r="688" spans="22:26" ht="12.75" x14ac:dyDescent="0.2">
      <c r="V688" s="17"/>
      <c r="W688" s="17"/>
      <c r="X688" s="17"/>
      <c r="Z688" s="17"/>
    </row>
    <row r="689" spans="22:26" ht="12.75" x14ac:dyDescent="0.2">
      <c r="V689" s="17"/>
      <c r="W689" s="17"/>
      <c r="X689" s="17"/>
      <c r="Z689" s="17"/>
    </row>
    <row r="690" spans="22:26" ht="12.75" x14ac:dyDescent="0.2">
      <c r="V690" s="17"/>
      <c r="W690" s="17"/>
      <c r="X690" s="17"/>
      <c r="Z690" s="17"/>
    </row>
    <row r="691" spans="22:26" ht="12.75" x14ac:dyDescent="0.2">
      <c r="V691" s="17"/>
      <c r="W691" s="17"/>
      <c r="X691" s="17"/>
      <c r="Z691" s="17"/>
    </row>
    <row r="692" spans="22:26" ht="12.75" x14ac:dyDescent="0.2">
      <c r="V692" s="17"/>
      <c r="W692" s="17"/>
      <c r="X692" s="17"/>
      <c r="Z692" s="17"/>
    </row>
    <row r="693" spans="22:26" ht="12.75" x14ac:dyDescent="0.2">
      <c r="V693" s="17"/>
      <c r="W693" s="17"/>
      <c r="X693" s="17"/>
      <c r="Z693" s="17"/>
    </row>
    <row r="694" spans="22:26" ht="12.75" x14ac:dyDescent="0.2">
      <c r="V694" s="17"/>
      <c r="W694" s="17"/>
      <c r="X694" s="17"/>
      <c r="Z694" s="17"/>
    </row>
    <row r="695" spans="22:26" ht="12.75" x14ac:dyDescent="0.2">
      <c r="V695" s="17"/>
      <c r="W695" s="17"/>
      <c r="X695" s="17"/>
      <c r="Z695" s="17"/>
    </row>
    <row r="696" spans="22:26" ht="12.75" x14ac:dyDescent="0.2">
      <c r="V696" s="17"/>
      <c r="W696" s="17"/>
      <c r="X696" s="17"/>
      <c r="Z696" s="17"/>
    </row>
    <row r="697" spans="22:26" ht="12.75" x14ac:dyDescent="0.2">
      <c r="V697" s="17"/>
      <c r="W697" s="17"/>
      <c r="X697" s="17"/>
      <c r="Z697" s="17"/>
    </row>
    <row r="698" spans="22:26" ht="12.75" x14ac:dyDescent="0.2">
      <c r="V698" s="17"/>
      <c r="W698" s="17"/>
      <c r="X698" s="17"/>
      <c r="Z698" s="17"/>
    </row>
    <row r="699" spans="22:26" ht="12.75" x14ac:dyDescent="0.2">
      <c r="V699" s="17"/>
      <c r="W699" s="17"/>
      <c r="X699" s="17"/>
      <c r="Z699" s="17"/>
    </row>
    <row r="700" spans="22:26" ht="12.75" x14ac:dyDescent="0.2">
      <c r="V700" s="17"/>
      <c r="W700" s="17"/>
      <c r="X700" s="17"/>
      <c r="Z700" s="17"/>
    </row>
    <row r="701" spans="22:26" ht="12.75" x14ac:dyDescent="0.2">
      <c r="V701" s="17"/>
      <c r="W701" s="17"/>
      <c r="X701" s="17"/>
      <c r="Z701" s="17"/>
    </row>
    <row r="702" spans="22:26" ht="12.75" x14ac:dyDescent="0.2">
      <c r="V702" s="17"/>
      <c r="W702" s="17"/>
      <c r="X702" s="17"/>
      <c r="Z702" s="17"/>
    </row>
    <row r="703" spans="22:26" ht="12.75" x14ac:dyDescent="0.2">
      <c r="V703" s="17"/>
      <c r="W703" s="17"/>
      <c r="X703" s="17"/>
      <c r="Z703" s="17"/>
    </row>
    <row r="704" spans="22:26" ht="12.75" x14ac:dyDescent="0.2">
      <c r="V704" s="17"/>
      <c r="W704" s="17"/>
      <c r="X704" s="17"/>
      <c r="Z704" s="17"/>
    </row>
    <row r="705" spans="22:26" ht="12.75" x14ac:dyDescent="0.2">
      <c r="V705" s="17"/>
      <c r="W705" s="17"/>
      <c r="X705" s="17"/>
      <c r="Z705" s="17"/>
    </row>
    <row r="706" spans="22:26" ht="12.75" x14ac:dyDescent="0.2">
      <c r="V706" s="17"/>
      <c r="W706" s="17"/>
      <c r="X706" s="17"/>
      <c r="Z706" s="17"/>
    </row>
    <row r="707" spans="22:26" ht="12.75" x14ac:dyDescent="0.2">
      <c r="V707" s="17"/>
      <c r="W707" s="17"/>
      <c r="X707" s="17"/>
      <c r="Z707" s="17"/>
    </row>
    <row r="708" spans="22:26" ht="12.75" x14ac:dyDescent="0.2">
      <c r="V708" s="17"/>
      <c r="W708" s="17"/>
      <c r="X708" s="17"/>
      <c r="Z708" s="17"/>
    </row>
    <row r="709" spans="22:26" ht="12.75" x14ac:dyDescent="0.2">
      <c r="V709" s="17"/>
      <c r="W709" s="17"/>
      <c r="X709" s="17"/>
      <c r="Z709" s="17"/>
    </row>
    <row r="710" spans="22:26" ht="12.75" x14ac:dyDescent="0.2">
      <c r="V710" s="17"/>
      <c r="W710" s="17"/>
      <c r="X710" s="17"/>
      <c r="Z710" s="17"/>
    </row>
    <row r="711" spans="22:26" ht="12.75" x14ac:dyDescent="0.2">
      <c r="V711" s="17"/>
      <c r="W711" s="17"/>
      <c r="X711" s="17"/>
      <c r="Z711" s="17"/>
    </row>
    <row r="712" spans="22:26" ht="12.75" x14ac:dyDescent="0.2">
      <c r="V712" s="17"/>
      <c r="W712" s="17"/>
      <c r="X712" s="17"/>
      <c r="Z712" s="17"/>
    </row>
    <row r="713" spans="22:26" ht="12.75" x14ac:dyDescent="0.2">
      <c r="V713" s="17"/>
      <c r="W713" s="17"/>
      <c r="X713" s="17"/>
      <c r="Z713" s="17"/>
    </row>
    <row r="714" spans="22:26" ht="12.75" x14ac:dyDescent="0.2">
      <c r="V714" s="17"/>
      <c r="W714" s="17"/>
      <c r="X714" s="17"/>
      <c r="Z714" s="17"/>
    </row>
    <row r="715" spans="22:26" ht="12.75" x14ac:dyDescent="0.2">
      <c r="V715" s="17"/>
      <c r="W715" s="17"/>
      <c r="X715" s="17"/>
      <c r="Z715" s="17"/>
    </row>
    <row r="716" spans="22:26" ht="12.75" x14ac:dyDescent="0.2">
      <c r="V716" s="17"/>
      <c r="W716" s="17"/>
      <c r="X716" s="17"/>
      <c r="Z716" s="17"/>
    </row>
    <row r="717" spans="22:26" ht="12.75" x14ac:dyDescent="0.2">
      <c r="V717" s="17"/>
      <c r="W717" s="17"/>
      <c r="X717" s="17"/>
      <c r="Z717" s="17"/>
    </row>
    <row r="718" spans="22:26" ht="12.75" x14ac:dyDescent="0.2">
      <c r="V718" s="17"/>
      <c r="W718" s="17"/>
      <c r="X718" s="17"/>
      <c r="Z718" s="17"/>
    </row>
    <row r="719" spans="22:26" ht="12.75" x14ac:dyDescent="0.2">
      <c r="V719" s="17"/>
      <c r="W719" s="17"/>
      <c r="X719" s="17"/>
      <c r="Z719" s="17"/>
    </row>
    <row r="720" spans="22:26" ht="12.75" x14ac:dyDescent="0.2">
      <c r="V720" s="17"/>
      <c r="W720" s="17"/>
      <c r="X720" s="17"/>
      <c r="Z720" s="17"/>
    </row>
    <row r="721" spans="22:26" ht="12.75" x14ac:dyDescent="0.2">
      <c r="V721" s="17"/>
      <c r="W721" s="17"/>
      <c r="X721" s="17"/>
      <c r="Z721" s="17"/>
    </row>
    <row r="722" spans="22:26" ht="12.75" x14ac:dyDescent="0.2">
      <c r="V722" s="17"/>
      <c r="W722" s="17"/>
      <c r="X722" s="17"/>
      <c r="Z722" s="17"/>
    </row>
    <row r="723" spans="22:26" ht="12.75" x14ac:dyDescent="0.2">
      <c r="V723" s="17"/>
      <c r="W723" s="17"/>
      <c r="X723" s="17"/>
      <c r="Z723" s="17"/>
    </row>
    <row r="724" spans="22:26" ht="12.75" x14ac:dyDescent="0.2">
      <c r="V724" s="17"/>
      <c r="W724" s="17"/>
      <c r="X724" s="17"/>
      <c r="Z724" s="17"/>
    </row>
    <row r="725" spans="22:26" ht="12.75" x14ac:dyDescent="0.2">
      <c r="V725" s="17"/>
      <c r="W725" s="17"/>
      <c r="X725" s="17"/>
      <c r="Z725" s="17"/>
    </row>
    <row r="726" spans="22:26" ht="12.75" x14ac:dyDescent="0.2">
      <c r="V726" s="17"/>
      <c r="W726" s="17"/>
      <c r="X726" s="17"/>
      <c r="Z726" s="17"/>
    </row>
    <row r="727" spans="22:26" ht="12.75" x14ac:dyDescent="0.2">
      <c r="V727" s="17"/>
      <c r="W727" s="17"/>
      <c r="X727" s="17"/>
      <c r="Z727" s="17"/>
    </row>
    <row r="728" spans="22:26" ht="12.75" x14ac:dyDescent="0.2">
      <c r="V728" s="17"/>
      <c r="W728" s="17"/>
      <c r="X728" s="17"/>
      <c r="Z728" s="17"/>
    </row>
    <row r="729" spans="22:26" ht="12.75" x14ac:dyDescent="0.2">
      <c r="V729" s="17"/>
      <c r="W729" s="17"/>
      <c r="X729" s="17"/>
      <c r="Z729" s="17"/>
    </row>
    <row r="730" spans="22:26" ht="12.75" x14ac:dyDescent="0.2">
      <c r="V730" s="17"/>
      <c r="W730" s="17"/>
      <c r="X730" s="17"/>
      <c r="Z730" s="17"/>
    </row>
    <row r="731" spans="22:26" ht="12.75" x14ac:dyDescent="0.2">
      <c r="V731" s="17"/>
      <c r="W731" s="17"/>
      <c r="X731" s="17"/>
      <c r="Z731" s="17"/>
    </row>
    <row r="732" spans="22:26" ht="12.75" x14ac:dyDescent="0.2">
      <c r="V732" s="17"/>
      <c r="W732" s="17"/>
      <c r="X732" s="17"/>
      <c r="Z732" s="17"/>
    </row>
    <row r="733" spans="22:26" ht="12.75" x14ac:dyDescent="0.2">
      <c r="V733" s="17"/>
      <c r="W733" s="17"/>
      <c r="X733" s="17"/>
      <c r="Z733" s="17"/>
    </row>
    <row r="734" spans="22:26" ht="12.75" x14ac:dyDescent="0.2">
      <c r="V734" s="17"/>
      <c r="W734" s="17"/>
      <c r="X734" s="17"/>
      <c r="Z734" s="17"/>
    </row>
    <row r="735" spans="22:26" ht="12.75" x14ac:dyDescent="0.2">
      <c r="V735" s="17"/>
      <c r="W735" s="17"/>
      <c r="X735" s="17"/>
      <c r="Z735" s="17"/>
    </row>
    <row r="736" spans="22:26" ht="12.75" x14ac:dyDescent="0.2">
      <c r="V736" s="17"/>
      <c r="W736" s="17"/>
      <c r="X736" s="17"/>
      <c r="Z736" s="17"/>
    </row>
    <row r="737" spans="22:26" ht="12.75" x14ac:dyDescent="0.2">
      <c r="V737" s="17"/>
      <c r="W737" s="17"/>
      <c r="X737" s="17"/>
      <c r="Z737" s="17"/>
    </row>
    <row r="738" spans="22:26" ht="12.75" x14ac:dyDescent="0.2">
      <c r="V738" s="17"/>
      <c r="W738" s="17"/>
      <c r="X738" s="17"/>
      <c r="Z738" s="17"/>
    </row>
    <row r="739" spans="22:26" ht="12.75" x14ac:dyDescent="0.2">
      <c r="V739" s="17"/>
      <c r="W739" s="17"/>
      <c r="X739" s="17"/>
      <c r="Z739" s="17"/>
    </row>
    <row r="740" spans="22:26" ht="12.75" x14ac:dyDescent="0.2">
      <c r="V740" s="17"/>
      <c r="W740" s="17"/>
      <c r="X740" s="17"/>
      <c r="Z740" s="17"/>
    </row>
    <row r="741" spans="22:26" ht="12.75" x14ac:dyDescent="0.2">
      <c r="V741" s="17"/>
      <c r="W741" s="17"/>
      <c r="X741" s="17"/>
      <c r="Z741" s="17"/>
    </row>
    <row r="742" spans="22:26" ht="12.75" x14ac:dyDescent="0.2">
      <c r="V742" s="17"/>
      <c r="W742" s="17"/>
      <c r="X742" s="17"/>
      <c r="Z742" s="17"/>
    </row>
    <row r="743" spans="22:26" ht="12.75" x14ac:dyDescent="0.2">
      <c r="V743" s="17"/>
      <c r="W743" s="17"/>
      <c r="X743" s="17"/>
      <c r="Z743" s="17"/>
    </row>
    <row r="744" spans="22:26" ht="12.75" x14ac:dyDescent="0.2">
      <c r="V744" s="17"/>
      <c r="W744" s="17"/>
      <c r="X744" s="17"/>
      <c r="Z744" s="17"/>
    </row>
    <row r="745" spans="22:26" ht="12.75" x14ac:dyDescent="0.2">
      <c r="V745" s="17"/>
      <c r="W745" s="17"/>
      <c r="X745" s="17"/>
      <c r="Z745" s="17"/>
    </row>
    <row r="746" spans="22:26" ht="12.75" x14ac:dyDescent="0.2">
      <c r="V746" s="17"/>
      <c r="W746" s="17"/>
      <c r="X746" s="17"/>
      <c r="Z746" s="17"/>
    </row>
    <row r="747" spans="22:26" ht="12.75" x14ac:dyDescent="0.2">
      <c r="V747" s="17"/>
      <c r="W747" s="17"/>
      <c r="X747" s="17"/>
      <c r="Z747" s="17"/>
    </row>
    <row r="748" spans="22:26" ht="12.75" x14ac:dyDescent="0.2">
      <c r="V748" s="17"/>
      <c r="W748" s="17"/>
      <c r="X748" s="17"/>
      <c r="Z748" s="17"/>
    </row>
    <row r="749" spans="22:26" ht="12.75" x14ac:dyDescent="0.2">
      <c r="V749" s="17"/>
      <c r="W749" s="17"/>
      <c r="X749" s="17"/>
      <c r="Z749" s="17"/>
    </row>
    <row r="750" spans="22:26" ht="12.75" x14ac:dyDescent="0.2">
      <c r="V750" s="17"/>
      <c r="W750" s="17"/>
      <c r="X750" s="17"/>
      <c r="Z750" s="17"/>
    </row>
    <row r="751" spans="22:26" ht="12.75" x14ac:dyDescent="0.2">
      <c r="V751" s="17"/>
      <c r="W751" s="17"/>
      <c r="X751" s="17"/>
      <c r="Z751" s="17"/>
    </row>
    <row r="752" spans="22:26" ht="12.75" x14ac:dyDescent="0.2">
      <c r="V752" s="17"/>
      <c r="W752" s="17"/>
      <c r="X752" s="17"/>
      <c r="Z752" s="17"/>
    </row>
    <row r="753" spans="22:26" ht="12.75" x14ac:dyDescent="0.2">
      <c r="V753" s="17"/>
      <c r="W753" s="17"/>
      <c r="X753" s="17"/>
      <c r="Z753" s="17"/>
    </row>
    <row r="754" spans="22:26" ht="12.75" x14ac:dyDescent="0.2">
      <c r="V754" s="17"/>
      <c r="W754" s="17"/>
      <c r="X754" s="17"/>
      <c r="Z754" s="17"/>
    </row>
    <row r="755" spans="22:26" ht="12.75" x14ac:dyDescent="0.2">
      <c r="V755" s="17"/>
      <c r="W755" s="17"/>
      <c r="X755" s="17"/>
      <c r="Z755" s="17"/>
    </row>
    <row r="756" spans="22:26" ht="12.75" x14ac:dyDescent="0.2">
      <c r="V756" s="17"/>
      <c r="W756" s="17"/>
      <c r="X756" s="17"/>
      <c r="Z756" s="17"/>
    </row>
    <row r="757" spans="22:26" ht="12.75" x14ac:dyDescent="0.2">
      <c r="V757" s="17"/>
      <c r="W757" s="17"/>
      <c r="X757" s="17"/>
      <c r="Z757" s="17"/>
    </row>
    <row r="758" spans="22:26" ht="12.75" x14ac:dyDescent="0.2">
      <c r="V758" s="17"/>
      <c r="W758" s="17"/>
      <c r="X758" s="17"/>
      <c r="Z758" s="17"/>
    </row>
    <row r="759" spans="22:26" ht="12.75" x14ac:dyDescent="0.2">
      <c r="V759" s="17"/>
      <c r="W759" s="17"/>
      <c r="X759" s="17"/>
      <c r="Z759" s="17"/>
    </row>
    <row r="760" spans="22:26" ht="12.75" x14ac:dyDescent="0.2">
      <c r="V760" s="17"/>
      <c r="W760" s="17"/>
      <c r="X760" s="17"/>
      <c r="Z760" s="17"/>
    </row>
    <row r="761" spans="22:26" ht="12.75" x14ac:dyDescent="0.2">
      <c r="V761" s="17"/>
      <c r="W761" s="17"/>
      <c r="X761" s="17"/>
      <c r="Z761" s="17"/>
    </row>
    <row r="762" spans="22:26" ht="12.75" x14ac:dyDescent="0.2">
      <c r="V762" s="17"/>
      <c r="W762" s="17"/>
      <c r="X762" s="17"/>
      <c r="Z762" s="17"/>
    </row>
    <row r="763" spans="22:26" ht="12.75" x14ac:dyDescent="0.2">
      <c r="V763" s="17"/>
      <c r="W763" s="17"/>
      <c r="X763" s="17"/>
      <c r="Z763" s="17"/>
    </row>
    <row r="764" spans="22:26" ht="12.75" x14ac:dyDescent="0.2">
      <c r="V764" s="17"/>
      <c r="W764" s="17"/>
      <c r="X764" s="17"/>
      <c r="Z764" s="17"/>
    </row>
    <row r="765" spans="22:26" ht="12.75" x14ac:dyDescent="0.2">
      <c r="V765" s="17"/>
      <c r="W765" s="17"/>
      <c r="X765" s="17"/>
      <c r="Z765" s="17"/>
    </row>
    <row r="766" spans="22:26" ht="12.75" x14ac:dyDescent="0.2">
      <c r="V766" s="17"/>
      <c r="W766" s="17"/>
      <c r="X766" s="17"/>
      <c r="Z766" s="17"/>
    </row>
    <row r="767" spans="22:26" ht="12.75" x14ac:dyDescent="0.2">
      <c r="V767" s="17"/>
      <c r="W767" s="17"/>
      <c r="X767" s="17"/>
      <c r="Z767" s="17"/>
    </row>
    <row r="768" spans="22:26" ht="12.75" x14ac:dyDescent="0.2">
      <c r="V768" s="17"/>
      <c r="W768" s="17"/>
      <c r="X768" s="17"/>
      <c r="Z768" s="17"/>
    </row>
    <row r="769" spans="22:26" ht="12.75" x14ac:dyDescent="0.2">
      <c r="V769" s="17"/>
      <c r="W769" s="17"/>
      <c r="X769" s="17"/>
      <c r="Z769" s="17"/>
    </row>
    <row r="770" spans="22:26" ht="12.75" x14ac:dyDescent="0.2">
      <c r="V770" s="17"/>
      <c r="W770" s="17"/>
      <c r="X770" s="17"/>
      <c r="Z770" s="17"/>
    </row>
    <row r="771" spans="22:26" ht="12.75" x14ac:dyDescent="0.2">
      <c r="V771" s="17"/>
      <c r="W771" s="17"/>
      <c r="X771" s="17"/>
      <c r="Z771" s="17"/>
    </row>
    <row r="772" spans="22:26" ht="12.75" x14ac:dyDescent="0.2">
      <c r="V772" s="17"/>
      <c r="W772" s="17"/>
      <c r="X772" s="17"/>
      <c r="Z772" s="17"/>
    </row>
    <row r="773" spans="22:26" ht="12.75" x14ac:dyDescent="0.2">
      <c r="V773" s="17"/>
      <c r="W773" s="17"/>
      <c r="X773" s="17"/>
      <c r="Z773" s="17"/>
    </row>
    <row r="774" spans="22:26" ht="12.75" x14ac:dyDescent="0.2">
      <c r="V774" s="17"/>
      <c r="W774" s="17"/>
      <c r="X774" s="17"/>
      <c r="Z774" s="17"/>
    </row>
    <row r="775" spans="22:26" ht="12.75" x14ac:dyDescent="0.2">
      <c r="V775" s="17"/>
      <c r="W775" s="17"/>
      <c r="X775" s="17"/>
      <c r="Z775" s="17"/>
    </row>
    <row r="776" spans="22:26" ht="12.75" x14ac:dyDescent="0.2">
      <c r="V776" s="17"/>
      <c r="W776" s="17"/>
      <c r="X776" s="17"/>
      <c r="Z776" s="17"/>
    </row>
    <row r="777" spans="22:26" ht="12.75" x14ac:dyDescent="0.2">
      <c r="V777" s="17"/>
      <c r="W777" s="17"/>
      <c r="X777" s="17"/>
      <c r="Z777" s="17"/>
    </row>
    <row r="778" spans="22:26" ht="12.75" x14ac:dyDescent="0.2">
      <c r="V778" s="17"/>
      <c r="W778" s="17"/>
      <c r="X778" s="17"/>
      <c r="Z778" s="17"/>
    </row>
    <row r="779" spans="22:26" ht="12.75" x14ac:dyDescent="0.2">
      <c r="V779" s="17"/>
      <c r="W779" s="17"/>
      <c r="X779" s="17"/>
      <c r="Z779" s="17"/>
    </row>
    <row r="780" spans="22:26" ht="12.75" x14ac:dyDescent="0.2">
      <c r="V780" s="17"/>
      <c r="W780" s="17"/>
      <c r="X780" s="17"/>
      <c r="Z780" s="17"/>
    </row>
    <row r="781" spans="22:26" ht="12.75" x14ac:dyDescent="0.2">
      <c r="V781" s="17"/>
      <c r="W781" s="17"/>
      <c r="X781" s="17"/>
      <c r="Z781" s="17"/>
    </row>
    <row r="782" spans="22:26" ht="12.75" x14ac:dyDescent="0.2">
      <c r="V782" s="17"/>
      <c r="W782" s="17"/>
      <c r="X782" s="17"/>
      <c r="Z782" s="17"/>
    </row>
    <row r="783" spans="22:26" ht="12.75" x14ac:dyDescent="0.2">
      <c r="V783" s="17"/>
      <c r="W783" s="17"/>
      <c r="X783" s="17"/>
      <c r="Z783" s="17"/>
    </row>
    <row r="784" spans="22:26" ht="12.75" x14ac:dyDescent="0.2">
      <c r="V784" s="17"/>
      <c r="W784" s="17"/>
      <c r="X784" s="17"/>
      <c r="Z784" s="17"/>
    </row>
    <row r="785" spans="22:26" ht="12.75" x14ac:dyDescent="0.2">
      <c r="V785" s="17"/>
      <c r="W785" s="17"/>
      <c r="X785" s="17"/>
      <c r="Z785" s="17"/>
    </row>
    <row r="786" spans="22:26" ht="12.75" x14ac:dyDescent="0.2">
      <c r="V786" s="17"/>
      <c r="W786" s="17"/>
      <c r="X786" s="17"/>
      <c r="Z786" s="17"/>
    </row>
    <row r="787" spans="22:26" ht="12.75" x14ac:dyDescent="0.2">
      <c r="V787" s="17"/>
      <c r="W787" s="17"/>
      <c r="X787" s="17"/>
      <c r="Z787" s="17"/>
    </row>
    <row r="788" spans="22:26" ht="12.75" x14ac:dyDescent="0.2">
      <c r="V788" s="17"/>
      <c r="W788" s="17"/>
      <c r="X788" s="17"/>
      <c r="Z788" s="17"/>
    </row>
    <row r="789" spans="22:26" ht="12.75" x14ac:dyDescent="0.2">
      <c r="V789" s="17"/>
      <c r="W789" s="17"/>
      <c r="X789" s="17"/>
      <c r="Z789" s="17"/>
    </row>
    <row r="790" spans="22:26" ht="12.75" x14ac:dyDescent="0.2">
      <c r="V790" s="17"/>
      <c r="W790" s="17"/>
      <c r="X790" s="17"/>
      <c r="Z790" s="17"/>
    </row>
    <row r="791" spans="22:26" ht="12.75" x14ac:dyDescent="0.2">
      <c r="V791" s="17"/>
      <c r="W791" s="17"/>
      <c r="X791" s="17"/>
      <c r="Z791" s="17"/>
    </row>
    <row r="792" spans="22:26" ht="12.75" x14ac:dyDescent="0.2">
      <c r="V792" s="17"/>
      <c r="W792" s="17"/>
      <c r="X792" s="17"/>
      <c r="Z792" s="17"/>
    </row>
    <row r="793" spans="22:26" ht="12.75" x14ac:dyDescent="0.2">
      <c r="V793" s="17"/>
      <c r="W793" s="17"/>
      <c r="X793" s="17"/>
      <c r="Z793" s="17"/>
    </row>
    <row r="794" spans="22:26" ht="12.75" x14ac:dyDescent="0.2">
      <c r="V794" s="17"/>
      <c r="W794" s="17"/>
      <c r="X794" s="17"/>
      <c r="Z794" s="17"/>
    </row>
    <row r="795" spans="22:26" ht="12.75" x14ac:dyDescent="0.2">
      <c r="V795" s="17"/>
      <c r="W795" s="17"/>
      <c r="X795" s="17"/>
      <c r="Z795" s="17"/>
    </row>
    <row r="796" spans="22:26" ht="12.75" x14ac:dyDescent="0.2">
      <c r="V796" s="17"/>
      <c r="W796" s="17"/>
      <c r="X796" s="17"/>
      <c r="Z796" s="17"/>
    </row>
    <row r="797" spans="22:26" ht="12.75" x14ac:dyDescent="0.2">
      <c r="V797" s="17"/>
      <c r="W797" s="17"/>
      <c r="X797" s="17"/>
      <c r="Z797" s="17"/>
    </row>
    <row r="798" spans="22:26" ht="12.75" x14ac:dyDescent="0.2">
      <c r="V798" s="17"/>
      <c r="W798" s="17"/>
      <c r="X798" s="17"/>
      <c r="Z798" s="17"/>
    </row>
    <row r="799" spans="22:26" ht="12.75" x14ac:dyDescent="0.2">
      <c r="V799" s="17"/>
      <c r="W799" s="17"/>
      <c r="X799" s="17"/>
      <c r="Z799" s="17"/>
    </row>
    <row r="800" spans="22:26" ht="12.75" x14ac:dyDescent="0.2">
      <c r="V800" s="17"/>
      <c r="W800" s="17"/>
      <c r="X800" s="17"/>
      <c r="Z800" s="17"/>
    </row>
    <row r="801" spans="22:26" ht="12.75" x14ac:dyDescent="0.2">
      <c r="V801" s="17"/>
      <c r="W801" s="17"/>
      <c r="X801" s="17"/>
      <c r="Z801" s="17"/>
    </row>
    <row r="802" spans="22:26" ht="12.75" x14ac:dyDescent="0.2">
      <c r="V802" s="17"/>
      <c r="W802" s="17"/>
      <c r="X802" s="17"/>
      <c r="Z802" s="17"/>
    </row>
    <row r="803" spans="22:26" ht="12.75" x14ac:dyDescent="0.2">
      <c r="V803" s="17"/>
      <c r="W803" s="17"/>
      <c r="X803" s="17"/>
      <c r="Z803" s="17"/>
    </row>
    <row r="804" spans="22:26" ht="12.75" x14ac:dyDescent="0.2">
      <c r="V804" s="17"/>
      <c r="W804" s="17"/>
      <c r="X804" s="17"/>
      <c r="Z804" s="17"/>
    </row>
    <row r="805" spans="22:26" ht="12.75" x14ac:dyDescent="0.2">
      <c r="V805" s="17"/>
      <c r="W805" s="17"/>
      <c r="X805" s="17"/>
      <c r="Z805" s="17"/>
    </row>
    <row r="806" spans="22:26" ht="12.75" x14ac:dyDescent="0.2">
      <c r="V806" s="17"/>
      <c r="W806" s="17"/>
      <c r="X806" s="17"/>
      <c r="Z806" s="17"/>
    </row>
    <row r="807" spans="22:26" ht="12.75" x14ac:dyDescent="0.2">
      <c r="V807" s="17"/>
      <c r="W807" s="17"/>
      <c r="X807" s="17"/>
      <c r="Z807" s="17"/>
    </row>
    <row r="808" spans="22:26" ht="12.75" x14ac:dyDescent="0.2">
      <c r="V808" s="17"/>
      <c r="W808" s="17"/>
      <c r="X808" s="17"/>
      <c r="Z808" s="17"/>
    </row>
    <row r="809" spans="22:26" ht="12.75" x14ac:dyDescent="0.2">
      <c r="V809" s="17"/>
      <c r="W809" s="17"/>
      <c r="X809" s="17"/>
      <c r="Z809" s="17"/>
    </row>
    <row r="810" spans="22:26" ht="12.75" x14ac:dyDescent="0.2">
      <c r="V810" s="17"/>
      <c r="W810" s="17"/>
      <c r="X810" s="17"/>
      <c r="Z810" s="17"/>
    </row>
    <row r="811" spans="22:26" ht="12.75" x14ac:dyDescent="0.2">
      <c r="V811" s="17"/>
      <c r="W811" s="17"/>
      <c r="X811" s="17"/>
      <c r="Z811" s="17"/>
    </row>
    <row r="812" spans="22:26" ht="12.75" x14ac:dyDescent="0.2">
      <c r="V812" s="17"/>
      <c r="W812" s="17"/>
      <c r="X812" s="17"/>
      <c r="Z812" s="17"/>
    </row>
    <row r="813" spans="22:26" ht="12.75" x14ac:dyDescent="0.2">
      <c r="V813" s="17"/>
      <c r="W813" s="17"/>
      <c r="X813" s="17"/>
      <c r="Z813" s="17"/>
    </row>
    <row r="814" spans="22:26" ht="12.75" x14ac:dyDescent="0.2">
      <c r="V814" s="17"/>
      <c r="W814" s="17"/>
      <c r="X814" s="17"/>
      <c r="Z814" s="17"/>
    </row>
    <row r="815" spans="22:26" ht="12.75" x14ac:dyDescent="0.2">
      <c r="V815" s="17"/>
      <c r="W815" s="17"/>
      <c r="X815" s="17"/>
      <c r="Z815" s="17"/>
    </row>
    <row r="816" spans="22:26" ht="12.75" x14ac:dyDescent="0.2">
      <c r="V816" s="17"/>
      <c r="W816" s="17"/>
      <c r="X816" s="17"/>
      <c r="Z816" s="17"/>
    </row>
    <row r="817" spans="22:26" ht="12.75" x14ac:dyDescent="0.2">
      <c r="V817" s="17"/>
      <c r="W817" s="17"/>
      <c r="X817" s="17"/>
      <c r="Z817" s="17"/>
    </row>
    <row r="818" spans="22:26" ht="12.75" x14ac:dyDescent="0.2">
      <c r="V818" s="17"/>
      <c r="W818" s="17"/>
      <c r="X818" s="17"/>
      <c r="Z818" s="17"/>
    </row>
    <row r="819" spans="22:26" ht="12.75" x14ac:dyDescent="0.2">
      <c r="V819" s="17"/>
      <c r="W819" s="17"/>
      <c r="X819" s="17"/>
      <c r="Z819" s="17"/>
    </row>
    <row r="820" spans="22:26" ht="12.75" x14ac:dyDescent="0.2">
      <c r="V820" s="17"/>
      <c r="W820" s="17"/>
      <c r="X820" s="17"/>
      <c r="Z820" s="17"/>
    </row>
    <row r="821" spans="22:26" ht="12.75" x14ac:dyDescent="0.2">
      <c r="V821" s="17"/>
      <c r="W821" s="17"/>
      <c r="X821" s="17"/>
      <c r="Z821" s="17"/>
    </row>
    <row r="822" spans="22:26" ht="12.75" x14ac:dyDescent="0.2">
      <c r="V822" s="17"/>
      <c r="W822" s="17"/>
      <c r="X822" s="17"/>
      <c r="Z822" s="17"/>
    </row>
    <row r="823" spans="22:26" ht="12.75" x14ac:dyDescent="0.2">
      <c r="V823" s="17"/>
      <c r="W823" s="17"/>
      <c r="X823" s="17"/>
      <c r="Z823" s="17"/>
    </row>
    <row r="824" spans="22:26" ht="12.75" x14ac:dyDescent="0.2">
      <c r="V824" s="17"/>
      <c r="W824" s="17"/>
      <c r="X824" s="17"/>
      <c r="Z824" s="17"/>
    </row>
    <row r="825" spans="22:26" ht="12.75" x14ac:dyDescent="0.2">
      <c r="V825" s="17"/>
      <c r="W825" s="17"/>
      <c r="X825" s="17"/>
      <c r="Z825" s="17"/>
    </row>
    <row r="826" spans="22:26" ht="12.75" x14ac:dyDescent="0.2">
      <c r="V826" s="17"/>
      <c r="W826" s="17"/>
      <c r="X826" s="17"/>
      <c r="Z826" s="17"/>
    </row>
    <row r="827" spans="22:26" ht="12.75" x14ac:dyDescent="0.2">
      <c r="V827" s="17"/>
      <c r="W827" s="17"/>
      <c r="X827" s="17"/>
      <c r="Z827" s="17"/>
    </row>
    <row r="828" spans="22:26" ht="12.75" x14ac:dyDescent="0.2">
      <c r="V828" s="17"/>
      <c r="W828" s="17"/>
      <c r="X828" s="17"/>
      <c r="Z828" s="17"/>
    </row>
    <row r="829" spans="22:26" ht="12.75" x14ac:dyDescent="0.2">
      <c r="V829" s="17"/>
      <c r="W829" s="17"/>
      <c r="X829" s="17"/>
      <c r="Z829" s="17"/>
    </row>
    <row r="830" spans="22:26" ht="12.75" x14ac:dyDescent="0.2">
      <c r="V830" s="17"/>
      <c r="W830" s="17"/>
      <c r="X830" s="17"/>
      <c r="Z830" s="17"/>
    </row>
    <row r="831" spans="22:26" ht="12.75" x14ac:dyDescent="0.2">
      <c r="V831" s="17"/>
      <c r="W831" s="17"/>
      <c r="X831" s="17"/>
      <c r="Z831" s="17"/>
    </row>
    <row r="832" spans="22:26" ht="12.75" x14ac:dyDescent="0.2">
      <c r="V832" s="17"/>
      <c r="W832" s="17"/>
      <c r="X832" s="17"/>
      <c r="Z832" s="17"/>
    </row>
    <row r="833" spans="22:26" ht="12.75" x14ac:dyDescent="0.2">
      <c r="V833" s="17"/>
      <c r="W833" s="17"/>
      <c r="X833" s="17"/>
      <c r="Z833" s="17"/>
    </row>
    <row r="834" spans="22:26" ht="12.75" x14ac:dyDescent="0.2">
      <c r="V834" s="17"/>
      <c r="W834" s="17"/>
      <c r="X834" s="17"/>
      <c r="Z834" s="17"/>
    </row>
    <row r="835" spans="22:26" ht="12.75" x14ac:dyDescent="0.2">
      <c r="V835" s="17"/>
      <c r="W835" s="17"/>
      <c r="X835" s="17"/>
      <c r="Z835" s="17"/>
    </row>
    <row r="836" spans="22:26" ht="12.75" x14ac:dyDescent="0.2">
      <c r="V836" s="17"/>
      <c r="W836" s="17"/>
      <c r="X836" s="17"/>
      <c r="Z836" s="17"/>
    </row>
    <row r="837" spans="22:26" ht="12.75" x14ac:dyDescent="0.2">
      <c r="V837" s="17"/>
      <c r="W837" s="17"/>
      <c r="X837" s="17"/>
      <c r="Z837" s="17"/>
    </row>
    <row r="838" spans="22:26" ht="12.75" x14ac:dyDescent="0.2">
      <c r="V838" s="17"/>
      <c r="W838" s="17"/>
      <c r="X838" s="17"/>
      <c r="Z838" s="17"/>
    </row>
    <row r="839" spans="22:26" ht="12.75" x14ac:dyDescent="0.2">
      <c r="V839" s="17"/>
      <c r="W839" s="17"/>
      <c r="X839" s="17"/>
      <c r="Z839" s="17"/>
    </row>
    <row r="840" spans="22:26" ht="12.75" x14ac:dyDescent="0.2">
      <c r="V840" s="17"/>
      <c r="W840" s="17"/>
      <c r="X840" s="17"/>
      <c r="Z840" s="17"/>
    </row>
    <row r="841" spans="22:26" ht="12.75" x14ac:dyDescent="0.2">
      <c r="V841" s="17"/>
      <c r="W841" s="17"/>
      <c r="X841" s="17"/>
      <c r="Z841" s="17"/>
    </row>
    <row r="842" spans="22:26" ht="12.75" x14ac:dyDescent="0.2">
      <c r="V842" s="17"/>
      <c r="W842" s="17"/>
      <c r="X842" s="17"/>
      <c r="Z842" s="17"/>
    </row>
    <row r="843" spans="22:26" ht="12.75" x14ac:dyDescent="0.2">
      <c r="V843" s="17"/>
      <c r="W843" s="17"/>
      <c r="X843" s="17"/>
      <c r="Z843" s="17"/>
    </row>
    <row r="844" spans="22:26" ht="12.75" x14ac:dyDescent="0.2">
      <c r="V844" s="17"/>
      <c r="W844" s="17"/>
      <c r="X844" s="17"/>
      <c r="Z844" s="17"/>
    </row>
    <row r="845" spans="22:26" ht="12.75" x14ac:dyDescent="0.2">
      <c r="V845" s="17"/>
      <c r="W845" s="17"/>
      <c r="X845" s="17"/>
      <c r="Z845" s="17"/>
    </row>
    <row r="846" spans="22:26" ht="12.75" x14ac:dyDescent="0.2">
      <c r="V846" s="17"/>
      <c r="W846" s="17"/>
      <c r="X846" s="17"/>
      <c r="Z846" s="17"/>
    </row>
    <row r="847" spans="22:26" ht="12.75" x14ac:dyDescent="0.2">
      <c r="V847" s="17"/>
      <c r="W847" s="17"/>
      <c r="X847" s="17"/>
      <c r="Z847" s="17"/>
    </row>
    <row r="848" spans="22:26" ht="12.75" x14ac:dyDescent="0.2">
      <c r="V848" s="17"/>
      <c r="W848" s="17"/>
      <c r="X848" s="17"/>
      <c r="Z848" s="17"/>
    </row>
    <row r="849" spans="22:26" ht="12.75" x14ac:dyDescent="0.2">
      <c r="V849" s="17"/>
      <c r="W849" s="17"/>
      <c r="X849" s="17"/>
      <c r="Z849" s="17"/>
    </row>
    <row r="850" spans="22:26" ht="12.75" x14ac:dyDescent="0.2">
      <c r="V850" s="17"/>
      <c r="W850" s="17"/>
      <c r="X850" s="17"/>
      <c r="Z850" s="17"/>
    </row>
    <row r="851" spans="22:26" ht="12.75" x14ac:dyDescent="0.2">
      <c r="V851" s="17"/>
      <c r="W851" s="17"/>
      <c r="X851" s="17"/>
      <c r="Z851" s="17"/>
    </row>
    <row r="852" spans="22:26" ht="12.75" x14ac:dyDescent="0.2">
      <c r="V852" s="17"/>
      <c r="W852" s="17"/>
      <c r="X852" s="17"/>
      <c r="Z852" s="17"/>
    </row>
    <row r="853" spans="22:26" ht="12.75" x14ac:dyDescent="0.2">
      <c r="V853" s="17"/>
      <c r="W853" s="17"/>
      <c r="X853" s="17"/>
      <c r="Z853" s="17"/>
    </row>
    <row r="854" spans="22:26" ht="12.75" x14ac:dyDescent="0.2">
      <c r="V854" s="17"/>
      <c r="W854" s="17"/>
      <c r="X854" s="17"/>
      <c r="Z854" s="17"/>
    </row>
    <row r="855" spans="22:26" ht="12.75" x14ac:dyDescent="0.2">
      <c r="V855" s="17"/>
      <c r="W855" s="17"/>
      <c r="X855" s="17"/>
      <c r="Z855" s="17"/>
    </row>
    <row r="856" spans="22:26" ht="12.75" x14ac:dyDescent="0.2">
      <c r="V856" s="17"/>
      <c r="W856" s="17"/>
      <c r="X856" s="17"/>
      <c r="Z856" s="17"/>
    </row>
    <row r="857" spans="22:26" ht="12.75" x14ac:dyDescent="0.2">
      <c r="V857" s="17"/>
      <c r="W857" s="17"/>
      <c r="X857" s="17"/>
      <c r="Z857" s="17"/>
    </row>
    <row r="858" spans="22:26" ht="12.75" x14ac:dyDescent="0.2">
      <c r="V858" s="17"/>
      <c r="W858" s="17"/>
      <c r="X858" s="17"/>
      <c r="Z858" s="17"/>
    </row>
    <row r="859" spans="22:26" ht="12.75" x14ac:dyDescent="0.2">
      <c r="V859" s="17"/>
      <c r="W859" s="17"/>
      <c r="X859" s="17"/>
      <c r="Z859" s="17"/>
    </row>
    <row r="860" spans="22:26" ht="12.75" x14ac:dyDescent="0.2">
      <c r="V860" s="17"/>
      <c r="W860" s="17"/>
      <c r="X860" s="17"/>
      <c r="Z860" s="17"/>
    </row>
    <row r="861" spans="22:26" ht="12.75" x14ac:dyDescent="0.2">
      <c r="V861" s="17"/>
      <c r="W861" s="17"/>
      <c r="X861" s="17"/>
      <c r="Z861" s="17"/>
    </row>
    <row r="862" spans="22:26" ht="12.75" x14ac:dyDescent="0.2">
      <c r="V862" s="17"/>
      <c r="W862" s="17"/>
      <c r="X862" s="17"/>
      <c r="Z862" s="17"/>
    </row>
    <row r="863" spans="22:26" ht="12.75" x14ac:dyDescent="0.2">
      <c r="V863" s="17"/>
      <c r="W863" s="17"/>
      <c r="X863" s="17"/>
      <c r="Z863" s="17"/>
    </row>
    <row r="864" spans="22:26" ht="12.75" x14ac:dyDescent="0.2">
      <c r="V864" s="17"/>
      <c r="W864" s="17"/>
      <c r="X864" s="17"/>
      <c r="Z864" s="17"/>
    </row>
    <row r="865" spans="22:26" ht="12.75" x14ac:dyDescent="0.2">
      <c r="V865" s="17"/>
      <c r="W865" s="17"/>
      <c r="X865" s="17"/>
      <c r="Z865" s="17"/>
    </row>
    <row r="866" spans="22:26" ht="12.75" x14ac:dyDescent="0.2">
      <c r="V866" s="17"/>
      <c r="W866" s="17"/>
      <c r="X866" s="17"/>
      <c r="Z866" s="17"/>
    </row>
    <row r="867" spans="22:26" ht="12.75" x14ac:dyDescent="0.2">
      <c r="V867" s="17"/>
      <c r="W867" s="17"/>
      <c r="X867" s="17"/>
      <c r="Z867" s="17"/>
    </row>
    <row r="868" spans="22:26" ht="12.75" x14ac:dyDescent="0.2">
      <c r="V868" s="17"/>
      <c r="W868" s="17"/>
      <c r="X868" s="17"/>
      <c r="Z868" s="17"/>
    </row>
    <row r="869" spans="22:26" ht="12.75" x14ac:dyDescent="0.2">
      <c r="V869" s="17"/>
      <c r="W869" s="17"/>
      <c r="X869" s="17"/>
      <c r="Z869" s="17"/>
    </row>
    <row r="870" spans="22:26" ht="12.75" x14ac:dyDescent="0.2">
      <c r="V870" s="17"/>
      <c r="W870" s="17"/>
      <c r="X870" s="17"/>
      <c r="Z870" s="17"/>
    </row>
    <row r="871" spans="22:26" ht="12.75" x14ac:dyDescent="0.2">
      <c r="V871" s="17"/>
      <c r="W871" s="17"/>
      <c r="X871" s="17"/>
      <c r="Z871" s="17"/>
    </row>
    <row r="872" spans="22:26" ht="12.75" x14ac:dyDescent="0.2">
      <c r="V872" s="17"/>
      <c r="W872" s="17"/>
      <c r="X872" s="17"/>
      <c r="Z872" s="17"/>
    </row>
    <row r="873" spans="22:26" ht="12.75" x14ac:dyDescent="0.2">
      <c r="V873" s="17"/>
      <c r="W873" s="17"/>
      <c r="X873" s="17"/>
      <c r="Z873" s="17"/>
    </row>
    <row r="874" spans="22:26" ht="12.75" x14ac:dyDescent="0.2">
      <c r="V874" s="17"/>
      <c r="W874" s="17"/>
      <c r="X874" s="17"/>
      <c r="Z874" s="17"/>
    </row>
    <row r="875" spans="22:26" ht="12.75" x14ac:dyDescent="0.2">
      <c r="V875" s="17"/>
      <c r="W875" s="17"/>
      <c r="X875" s="17"/>
      <c r="Z875" s="17"/>
    </row>
    <row r="876" spans="22:26" ht="12.75" x14ac:dyDescent="0.2">
      <c r="V876" s="17"/>
      <c r="W876" s="17"/>
      <c r="X876" s="17"/>
      <c r="Z876" s="17"/>
    </row>
    <row r="877" spans="22:26" ht="12.75" x14ac:dyDescent="0.2">
      <c r="V877" s="17"/>
      <c r="W877" s="17"/>
      <c r="X877" s="17"/>
      <c r="Z877" s="17"/>
    </row>
    <row r="878" spans="22:26" ht="12.75" x14ac:dyDescent="0.2">
      <c r="V878" s="17"/>
      <c r="W878" s="17"/>
      <c r="X878" s="17"/>
      <c r="Z878" s="17"/>
    </row>
    <row r="879" spans="22:26" ht="12.75" x14ac:dyDescent="0.2">
      <c r="V879" s="17"/>
      <c r="W879" s="17"/>
      <c r="X879" s="17"/>
      <c r="Z879" s="17"/>
    </row>
    <row r="880" spans="22:26" ht="12.75" x14ac:dyDescent="0.2">
      <c r="V880" s="17"/>
      <c r="W880" s="17"/>
      <c r="X880" s="17"/>
      <c r="Z880" s="17"/>
    </row>
    <row r="881" spans="22:26" ht="12.75" x14ac:dyDescent="0.2">
      <c r="V881" s="17"/>
      <c r="W881" s="17"/>
      <c r="X881" s="17"/>
      <c r="Z881" s="17"/>
    </row>
    <row r="882" spans="22:26" ht="12.75" x14ac:dyDescent="0.2">
      <c r="V882" s="17"/>
      <c r="W882" s="17"/>
      <c r="X882" s="17"/>
      <c r="Z882" s="17"/>
    </row>
    <row r="883" spans="22:26" ht="12.75" x14ac:dyDescent="0.2">
      <c r="V883" s="17"/>
      <c r="W883" s="17"/>
      <c r="X883" s="17"/>
      <c r="Z883" s="17"/>
    </row>
    <row r="884" spans="22:26" ht="12.75" x14ac:dyDescent="0.2">
      <c r="V884" s="17"/>
      <c r="W884" s="17"/>
      <c r="X884" s="17"/>
      <c r="Z884" s="17"/>
    </row>
    <row r="885" spans="22:26" ht="12.75" x14ac:dyDescent="0.2">
      <c r="V885" s="17"/>
      <c r="W885" s="17"/>
      <c r="X885" s="17"/>
      <c r="Z885" s="17"/>
    </row>
    <row r="886" spans="22:26" ht="12.75" x14ac:dyDescent="0.2">
      <c r="V886" s="17"/>
      <c r="W886" s="17"/>
      <c r="X886" s="17"/>
      <c r="Z886" s="17"/>
    </row>
    <row r="887" spans="22:26" ht="12.75" x14ac:dyDescent="0.2">
      <c r="V887" s="17"/>
      <c r="W887" s="17"/>
      <c r="X887" s="17"/>
      <c r="Z887" s="17"/>
    </row>
    <row r="888" spans="22:26" ht="12.75" x14ac:dyDescent="0.2">
      <c r="V888" s="17"/>
      <c r="W888" s="17"/>
      <c r="X888" s="17"/>
      <c r="Z888" s="17"/>
    </row>
    <row r="889" spans="22:26" ht="12.75" x14ac:dyDescent="0.2">
      <c r="V889" s="17"/>
      <c r="W889" s="17"/>
      <c r="X889" s="17"/>
      <c r="Z889" s="17"/>
    </row>
    <row r="890" spans="22:26" ht="12.75" x14ac:dyDescent="0.2">
      <c r="V890" s="17"/>
      <c r="W890" s="17"/>
      <c r="X890" s="17"/>
      <c r="Z890" s="17"/>
    </row>
    <row r="891" spans="22:26" ht="12.75" x14ac:dyDescent="0.2">
      <c r="V891" s="17"/>
      <c r="W891" s="17"/>
      <c r="X891" s="17"/>
      <c r="Z891" s="17"/>
    </row>
    <row r="892" spans="22:26" ht="12.75" x14ac:dyDescent="0.2">
      <c r="V892" s="17"/>
      <c r="W892" s="17"/>
      <c r="X892" s="17"/>
      <c r="Z892" s="17"/>
    </row>
    <row r="893" spans="22:26" ht="12.75" x14ac:dyDescent="0.2">
      <c r="V893" s="17"/>
      <c r="W893" s="17"/>
      <c r="X893" s="17"/>
      <c r="Z893" s="17"/>
    </row>
    <row r="894" spans="22:26" ht="12.75" x14ac:dyDescent="0.2">
      <c r="V894" s="17"/>
      <c r="W894" s="17"/>
      <c r="X894" s="17"/>
      <c r="Z894" s="17"/>
    </row>
    <row r="895" spans="22:26" ht="12.75" x14ac:dyDescent="0.2">
      <c r="V895" s="17"/>
      <c r="W895" s="17"/>
      <c r="X895" s="17"/>
      <c r="Z895" s="17"/>
    </row>
    <row r="896" spans="22:26" ht="12.75" x14ac:dyDescent="0.2">
      <c r="V896" s="17"/>
      <c r="W896" s="17"/>
      <c r="X896" s="17"/>
      <c r="Z896" s="17"/>
    </row>
    <row r="897" spans="22:26" ht="12.75" x14ac:dyDescent="0.2">
      <c r="V897" s="17"/>
      <c r="W897" s="17"/>
      <c r="X897" s="17"/>
      <c r="Z897" s="17"/>
    </row>
    <row r="898" spans="22:26" ht="12.75" x14ac:dyDescent="0.2">
      <c r="V898" s="17"/>
      <c r="W898" s="17"/>
      <c r="X898" s="17"/>
      <c r="Z898" s="17"/>
    </row>
    <row r="899" spans="22:26" ht="12.75" x14ac:dyDescent="0.2">
      <c r="V899" s="17"/>
      <c r="W899" s="17"/>
      <c r="X899" s="17"/>
      <c r="Z899" s="17"/>
    </row>
    <row r="900" spans="22:26" ht="12.75" x14ac:dyDescent="0.2">
      <c r="V900" s="17"/>
      <c r="W900" s="17"/>
      <c r="X900" s="17"/>
      <c r="Z900" s="17"/>
    </row>
    <row r="901" spans="22:26" ht="12.75" x14ac:dyDescent="0.2">
      <c r="V901" s="17"/>
      <c r="W901" s="17"/>
      <c r="X901" s="17"/>
      <c r="Z901" s="17"/>
    </row>
    <row r="902" spans="22:26" ht="12.75" x14ac:dyDescent="0.2">
      <c r="V902" s="17"/>
      <c r="W902" s="17"/>
      <c r="X902" s="17"/>
      <c r="Z902" s="17"/>
    </row>
    <row r="903" spans="22:26" ht="12.75" x14ac:dyDescent="0.2">
      <c r="V903" s="17"/>
      <c r="W903" s="17"/>
      <c r="X903" s="17"/>
      <c r="Z903" s="17"/>
    </row>
    <row r="904" spans="22:26" ht="12.75" x14ac:dyDescent="0.2">
      <c r="V904" s="17"/>
      <c r="W904" s="17"/>
      <c r="X904" s="17"/>
      <c r="Z904" s="17"/>
    </row>
    <row r="905" spans="22:26" ht="12.75" x14ac:dyDescent="0.2">
      <c r="V905" s="17"/>
      <c r="W905" s="17"/>
      <c r="X905" s="17"/>
      <c r="Z905" s="17"/>
    </row>
    <row r="906" spans="22:26" ht="12.75" x14ac:dyDescent="0.2">
      <c r="V906" s="17"/>
      <c r="W906" s="17"/>
      <c r="X906" s="17"/>
      <c r="Z906" s="17"/>
    </row>
    <row r="907" spans="22:26" ht="12.75" x14ac:dyDescent="0.2">
      <c r="V907" s="17"/>
      <c r="W907" s="17"/>
      <c r="X907" s="17"/>
      <c r="Z907" s="17"/>
    </row>
    <row r="908" spans="22:26" ht="12.75" x14ac:dyDescent="0.2">
      <c r="V908" s="17"/>
      <c r="W908" s="17"/>
      <c r="X908" s="17"/>
      <c r="Z908" s="17"/>
    </row>
    <row r="909" spans="22:26" ht="12.75" x14ac:dyDescent="0.2">
      <c r="V909" s="17"/>
      <c r="W909" s="17"/>
      <c r="X909" s="17"/>
      <c r="Z909" s="17"/>
    </row>
    <row r="910" spans="22:26" ht="12.75" x14ac:dyDescent="0.2">
      <c r="V910" s="17"/>
      <c r="W910" s="17"/>
      <c r="X910" s="17"/>
      <c r="Z910" s="17"/>
    </row>
    <row r="911" spans="22:26" ht="12.75" x14ac:dyDescent="0.2">
      <c r="V911" s="17"/>
      <c r="W911" s="17"/>
      <c r="X911" s="17"/>
      <c r="Z911" s="17"/>
    </row>
    <row r="912" spans="22:26" ht="12.75" x14ac:dyDescent="0.2">
      <c r="V912" s="17"/>
      <c r="W912" s="17"/>
      <c r="X912" s="17"/>
      <c r="Z912" s="17"/>
    </row>
    <row r="913" spans="22:26" ht="12.75" x14ac:dyDescent="0.2">
      <c r="V913" s="17"/>
      <c r="W913" s="17"/>
      <c r="X913" s="17"/>
      <c r="Z913" s="17"/>
    </row>
    <row r="914" spans="22:26" ht="12.75" x14ac:dyDescent="0.2">
      <c r="V914" s="17"/>
      <c r="W914" s="17"/>
      <c r="X914" s="17"/>
      <c r="Z914" s="17"/>
    </row>
    <row r="915" spans="22:26" ht="12.75" x14ac:dyDescent="0.2">
      <c r="V915" s="17"/>
      <c r="W915" s="17"/>
      <c r="X915" s="17"/>
      <c r="Z915" s="17"/>
    </row>
    <row r="916" spans="22:26" ht="12.75" x14ac:dyDescent="0.2">
      <c r="V916" s="17"/>
      <c r="W916" s="17"/>
      <c r="X916" s="17"/>
      <c r="Z916" s="17"/>
    </row>
    <row r="917" spans="22:26" ht="12.75" x14ac:dyDescent="0.2">
      <c r="V917" s="17"/>
      <c r="W917" s="17"/>
      <c r="X917" s="17"/>
      <c r="Z917" s="17"/>
    </row>
    <row r="918" spans="22:26" ht="12.75" x14ac:dyDescent="0.2">
      <c r="V918" s="17"/>
      <c r="W918" s="17"/>
      <c r="X918" s="17"/>
      <c r="Z918" s="17"/>
    </row>
    <row r="919" spans="22:26" ht="12.75" x14ac:dyDescent="0.2">
      <c r="V919" s="17"/>
      <c r="W919" s="17"/>
      <c r="X919" s="17"/>
      <c r="Z919" s="17"/>
    </row>
    <row r="920" spans="22:26" ht="12.75" x14ac:dyDescent="0.2">
      <c r="V920" s="17"/>
      <c r="W920" s="17"/>
      <c r="X920" s="17"/>
      <c r="Z920" s="17"/>
    </row>
    <row r="921" spans="22:26" ht="12.75" x14ac:dyDescent="0.2">
      <c r="V921" s="17"/>
      <c r="W921" s="17"/>
      <c r="X921" s="17"/>
      <c r="Z921" s="17"/>
    </row>
    <row r="922" spans="22:26" ht="12.75" x14ac:dyDescent="0.2">
      <c r="V922" s="17"/>
      <c r="W922" s="17"/>
      <c r="X922" s="17"/>
      <c r="Z922" s="17"/>
    </row>
    <row r="923" spans="22:26" ht="12.75" x14ac:dyDescent="0.2">
      <c r="V923" s="17"/>
      <c r="W923" s="17"/>
      <c r="X923" s="17"/>
      <c r="Z923" s="17"/>
    </row>
    <row r="924" spans="22:26" ht="12.75" x14ac:dyDescent="0.2">
      <c r="V924" s="17"/>
      <c r="W924" s="17"/>
      <c r="X924" s="17"/>
      <c r="Z924" s="17"/>
    </row>
    <row r="925" spans="22:26" ht="12.75" x14ac:dyDescent="0.2">
      <c r="V925" s="17"/>
      <c r="W925" s="17"/>
      <c r="X925" s="17"/>
      <c r="Z925" s="17"/>
    </row>
    <row r="926" spans="22:26" ht="12.75" x14ac:dyDescent="0.2">
      <c r="V926" s="17"/>
      <c r="W926" s="17"/>
      <c r="X926" s="17"/>
      <c r="Z926" s="17"/>
    </row>
    <row r="927" spans="22:26" ht="12.75" x14ac:dyDescent="0.2">
      <c r="V927" s="17"/>
      <c r="W927" s="17"/>
      <c r="X927" s="17"/>
      <c r="Z927" s="17"/>
    </row>
    <row r="928" spans="22:26" ht="12.75" x14ac:dyDescent="0.2">
      <c r="V928" s="17"/>
      <c r="W928" s="17"/>
      <c r="X928" s="17"/>
      <c r="Z928" s="17"/>
    </row>
    <row r="929" spans="22:26" ht="12.75" x14ac:dyDescent="0.2">
      <c r="V929" s="17"/>
      <c r="W929" s="17"/>
      <c r="X929" s="17"/>
      <c r="Z929" s="17"/>
    </row>
    <row r="930" spans="22:26" ht="12.75" x14ac:dyDescent="0.2">
      <c r="V930" s="17"/>
      <c r="W930" s="17"/>
      <c r="X930" s="17"/>
      <c r="Z930" s="17"/>
    </row>
    <row r="931" spans="22:26" ht="12.75" x14ac:dyDescent="0.2">
      <c r="V931" s="17"/>
      <c r="W931" s="17"/>
      <c r="X931" s="17"/>
      <c r="Z931" s="17"/>
    </row>
    <row r="932" spans="22:26" ht="12.75" x14ac:dyDescent="0.2">
      <c r="V932" s="17"/>
      <c r="W932" s="17"/>
      <c r="X932" s="17"/>
      <c r="Z932" s="17"/>
    </row>
    <row r="933" spans="22:26" ht="12.75" x14ac:dyDescent="0.2">
      <c r="V933" s="17"/>
      <c r="W933" s="17"/>
      <c r="X933" s="17"/>
      <c r="Z933" s="17"/>
    </row>
    <row r="934" spans="22:26" ht="12.75" x14ac:dyDescent="0.2">
      <c r="V934" s="17"/>
      <c r="W934" s="17"/>
      <c r="X934" s="17"/>
      <c r="Z934" s="17"/>
    </row>
    <row r="935" spans="22:26" ht="12.75" x14ac:dyDescent="0.2">
      <c r="V935" s="17"/>
      <c r="W935" s="17"/>
      <c r="X935" s="17"/>
      <c r="Z935" s="17"/>
    </row>
    <row r="936" spans="22:26" ht="12.75" x14ac:dyDescent="0.2">
      <c r="V936" s="17"/>
      <c r="W936" s="17"/>
      <c r="X936" s="17"/>
      <c r="Z936" s="17"/>
    </row>
    <row r="937" spans="22:26" ht="12.75" x14ac:dyDescent="0.2">
      <c r="V937" s="17"/>
      <c r="W937" s="17"/>
      <c r="X937" s="17"/>
      <c r="Z937" s="17"/>
    </row>
    <row r="938" spans="22:26" ht="12.75" x14ac:dyDescent="0.2">
      <c r="V938" s="17"/>
      <c r="W938" s="17"/>
      <c r="X938" s="17"/>
      <c r="Z938" s="17"/>
    </row>
    <row r="939" spans="22:26" ht="12.75" x14ac:dyDescent="0.2">
      <c r="V939" s="17"/>
      <c r="W939" s="17"/>
      <c r="X939" s="17"/>
      <c r="Z939" s="17"/>
    </row>
    <row r="940" spans="22:26" ht="12.75" x14ac:dyDescent="0.2">
      <c r="V940" s="17"/>
      <c r="W940" s="17"/>
      <c r="X940" s="17"/>
      <c r="Z940" s="17"/>
    </row>
    <row r="941" spans="22:26" ht="12.75" x14ac:dyDescent="0.2">
      <c r="V941" s="17"/>
      <c r="W941" s="17"/>
      <c r="X941" s="17"/>
      <c r="Z941" s="17"/>
    </row>
    <row r="942" spans="22:26" ht="12.75" x14ac:dyDescent="0.2">
      <c r="V942" s="17"/>
      <c r="W942" s="17"/>
      <c r="X942" s="17"/>
      <c r="Z942" s="17"/>
    </row>
    <row r="943" spans="22:26" ht="12.75" x14ac:dyDescent="0.2">
      <c r="V943" s="17"/>
      <c r="W943" s="17"/>
      <c r="X943" s="17"/>
      <c r="Z943" s="17"/>
    </row>
    <row r="944" spans="22:26" ht="12.75" x14ac:dyDescent="0.2">
      <c r="V944" s="17"/>
      <c r="W944" s="17"/>
      <c r="X944" s="17"/>
      <c r="Z944" s="17"/>
    </row>
    <row r="945" spans="22:26" ht="12.75" x14ac:dyDescent="0.2">
      <c r="V945" s="17"/>
      <c r="W945" s="17"/>
      <c r="X945" s="17"/>
      <c r="Z945" s="17"/>
    </row>
    <row r="946" spans="22:26" ht="12.75" x14ac:dyDescent="0.2">
      <c r="V946" s="17"/>
      <c r="W946" s="17"/>
      <c r="X946" s="17"/>
      <c r="Z946" s="17"/>
    </row>
    <row r="947" spans="22:26" ht="12.75" x14ac:dyDescent="0.2">
      <c r="V947" s="17"/>
      <c r="W947" s="17"/>
      <c r="X947" s="17"/>
      <c r="Z947" s="17"/>
    </row>
    <row r="948" spans="22:26" ht="12.75" x14ac:dyDescent="0.2">
      <c r="V948" s="17"/>
      <c r="W948" s="17"/>
      <c r="X948" s="17"/>
      <c r="Z948" s="17"/>
    </row>
    <row r="949" spans="22:26" ht="12.75" x14ac:dyDescent="0.2">
      <c r="V949" s="17"/>
      <c r="W949" s="17"/>
      <c r="X949" s="17"/>
      <c r="Z949" s="17"/>
    </row>
    <row r="950" spans="22:26" ht="12.75" x14ac:dyDescent="0.2">
      <c r="V950" s="17"/>
      <c r="W950" s="17"/>
      <c r="X950" s="17"/>
      <c r="Z950" s="17"/>
    </row>
    <row r="951" spans="22:26" ht="12.75" x14ac:dyDescent="0.2">
      <c r="V951" s="17"/>
      <c r="W951" s="17"/>
      <c r="X951" s="17"/>
      <c r="Z951" s="17"/>
    </row>
    <row r="952" spans="22:26" ht="12.75" x14ac:dyDescent="0.2">
      <c r="V952" s="17"/>
      <c r="W952" s="17"/>
      <c r="X952" s="17"/>
      <c r="Z952" s="17"/>
    </row>
    <row r="953" spans="22:26" ht="12.75" x14ac:dyDescent="0.2">
      <c r="V953" s="17"/>
      <c r="W953" s="17"/>
      <c r="X953" s="17"/>
      <c r="Z953" s="17"/>
    </row>
    <row r="954" spans="22:26" ht="12.75" x14ac:dyDescent="0.2">
      <c r="V954" s="17"/>
      <c r="W954" s="17"/>
      <c r="X954" s="17"/>
      <c r="Z954" s="17"/>
    </row>
    <row r="955" spans="22:26" ht="12.75" x14ac:dyDescent="0.2">
      <c r="V955" s="17"/>
      <c r="W955" s="17"/>
      <c r="X955" s="17"/>
      <c r="Z955" s="17"/>
    </row>
    <row r="956" spans="22:26" ht="12.75" x14ac:dyDescent="0.2">
      <c r="V956" s="17"/>
      <c r="W956" s="17"/>
      <c r="X956" s="17"/>
      <c r="Z956" s="17"/>
    </row>
    <row r="957" spans="22:26" ht="12.75" x14ac:dyDescent="0.2">
      <c r="V957" s="17"/>
      <c r="W957" s="17"/>
      <c r="X957" s="17"/>
      <c r="Z957" s="17"/>
    </row>
    <row r="958" spans="22:26" ht="12.75" x14ac:dyDescent="0.2">
      <c r="V958" s="17"/>
      <c r="W958" s="17"/>
      <c r="X958" s="17"/>
      <c r="Z958" s="17"/>
    </row>
    <row r="959" spans="22:26" ht="12.75" x14ac:dyDescent="0.2">
      <c r="V959" s="17"/>
      <c r="W959" s="17"/>
      <c r="X959" s="17"/>
      <c r="Z959" s="17"/>
    </row>
    <row r="960" spans="22:26" ht="12.75" x14ac:dyDescent="0.2">
      <c r="V960" s="17"/>
      <c r="W960" s="17"/>
      <c r="X960" s="17"/>
      <c r="Z960" s="17"/>
    </row>
    <row r="961" spans="22:26" ht="12.75" x14ac:dyDescent="0.2">
      <c r="V961" s="17"/>
      <c r="W961" s="17"/>
      <c r="X961" s="17"/>
      <c r="Z961" s="17"/>
    </row>
    <row r="962" spans="22:26" ht="12.75" x14ac:dyDescent="0.2">
      <c r="V962" s="17"/>
      <c r="W962" s="17"/>
      <c r="X962" s="17"/>
      <c r="Z962" s="17"/>
    </row>
    <row r="963" spans="22:26" ht="12.75" x14ac:dyDescent="0.2">
      <c r="V963" s="17"/>
      <c r="W963" s="17"/>
      <c r="X963" s="17"/>
      <c r="Z963" s="17"/>
    </row>
    <row r="964" spans="22:26" ht="12.75" x14ac:dyDescent="0.2">
      <c r="V964" s="17"/>
      <c r="W964" s="17"/>
      <c r="X964" s="17"/>
      <c r="Z964" s="17"/>
    </row>
    <row r="965" spans="22:26" ht="12.75" x14ac:dyDescent="0.2">
      <c r="V965" s="17"/>
      <c r="W965" s="17"/>
      <c r="X965" s="17"/>
      <c r="Z965" s="17"/>
    </row>
    <row r="966" spans="22:26" ht="12.75" x14ac:dyDescent="0.2">
      <c r="V966" s="17"/>
      <c r="W966" s="17"/>
      <c r="X966" s="17"/>
      <c r="Z966" s="17"/>
    </row>
    <row r="967" spans="22:26" ht="12.75" x14ac:dyDescent="0.2">
      <c r="V967" s="17"/>
      <c r="W967" s="17"/>
      <c r="X967" s="17"/>
      <c r="Z967" s="17"/>
    </row>
    <row r="968" spans="22:26" ht="12.75" x14ac:dyDescent="0.2">
      <c r="V968" s="17"/>
      <c r="W968" s="17"/>
      <c r="X968" s="17"/>
      <c r="Z968" s="17"/>
    </row>
    <row r="969" spans="22:26" ht="12.75" x14ac:dyDescent="0.2">
      <c r="V969" s="17"/>
      <c r="W969" s="17"/>
      <c r="X969" s="17"/>
      <c r="Z969" s="17"/>
    </row>
    <row r="970" spans="22:26" ht="12.75" x14ac:dyDescent="0.2">
      <c r="V970" s="17"/>
      <c r="W970" s="17"/>
      <c r="X970" s="17"/>
      <c r="Z970" s="17"/>
    </row>
    <row r="971" spans="22:26" ht="12.75" x14ac:dyDescent="0.2">
      <c r="V971" s="17"/>
      <c r="W971" s="17"/>
      <c r="X971" s="17"/>
      <c r="Z971" s="17"/>
    </row>
    <row r="972" spans="22:26" ht="12.75" x14ac:dyDescent="0.2">
      <c r="V972" s="17"/>
      <c r="W972" s="17"/>
      <c r="X972" s="17"/>
      <c r="Z972" s="17"/>
    </row>
    <row r="973" spans="22:26" ht="12.75" x14ac:dyDescent="0.2">
      <c r="V973" s="17"/>
      <c r="W973" s="17"/>
      <c r="X973" s="17"/>
      <c r="Z973" s="17"/>
    </row>
    <row r="974" spans="22:26" ht="12.75" x14ac:dyDescent="0.2">
      <c r="V974" s="17"/>
      <c r="W974" s="17"/>
      <c r="X974" s="17"/>
      <c r="Z974" s="17"/>
    </row>
    <row r="975" spans="22:26" ht="12.75" x14ac:dyDescent="0.2">
      <c r="V975" s="17"/>
      <c r="W975" s="17"/>
      <c r="X975" s="17"/>
      <c r="Z975" s="17"/>
    </row>
    <row r="976" spans="22:26" ht="12.75" x14ac:dyDescent="0.2">
      <c r="V976" s="17"/>
      <c r="W976" s="17"/>
      <c r="X976" s="17"/>
      <c r="Z976" s="17"/>
    </row>
    <row r="977" spans="22:26" ht="12.75" x14ac:dyDescent="0.2">
      <c r="V977" s="17"/>
      <c r="W977" s="17"/>
      <c r="X977" s="17"/>
      <c r="Z977" s="17"/>
    </row>
    <row r="978" spans="22:26" ht="12.75" x14ac:dyDescent="0.2">
      <c r="V978" s="17"/>
      <c r="W978" s="17"/>
      <c r="X978" s="17"/>
      <c r="Z978" s="17"/>
    </row>
    <row r="979" spans="22:26" ht="12.75" x14ac:dyDescent="0.2">
      <c r="V979" s="17"/>
      <c r="W979" s="17"/>
      <c r="X979" s="17"/>
      <c r="Z979" s="17"/>
    </row>
    <row r="980" spans="22:26" ht="12.75" x14ac:dyDescent="0.2">
      <c r="V980" s="17"/>
      <c r="W980" s="17"/>
      <c r="X980" s="17"/>
      <c r="Z980" s="17"/>
    </row>
    <row r="981" spans="22:26" ht="12.75" x14ac:dyDescent="0.2">
      <c r="V981" s="17"/>
      <c r="W981" s="17"/>
      <c r="X981" s="17"/>
      <c r="Z981" s="17"/>
    </row>
    <row r="982" spans="22:26" ht="12.75" x14ac:dyDescent="0.2">
      <c r="V982" s="17"/>
      <c r="W982" s="17"/>
      <c r="X982" s="17"/>
      <c r="Z982" s="17"/>
    </row>
    <row r="983" spans="22:26" ht="12.75" x14ac:dyDescent="0.2">
      <c r="V983" s="17"/>
      <c r="W983" s="17"/>
      <c r="X983" s="17"/>
      <c r="Z983" s="17"/>
    </row>
    <row r="984" spans="22:26" ht="12.75" x14ac:dyDescent="0.2">
      <c r="V984" s="17"/>
      <c r="W984" s="17"/>
      <c r="X984" s="17"/>
      <c r="Z984" s="17"/>
    </row>
    <row r="985" spans="22:26" ht="12.75" x14ac:dyDescent="0.2">
      <c r="V985" s="17"/>
      <c r="W985" s="17"/>
      <c r="X985" s="17"/>
      <c r="Z985" s="17"/>
    </row>
    <row r="986" spans="22:26" ht="12.75" x14ac:dyDescent="0.2">
      <c r="V986" s="17"/>
      <c r="W986" s="17"/>
      <c r="X986" s="17"/>
      <c r="Z986" s="17"/>
    </row>
    <row r="987" spans="22:26" ht="12.75" x14ac:dyDescent="0.2">
      <c r="V987" s="17"/>
      <c r="W987" s="17"/>
      <c r="X987" s="17"/>
      <c r="Z987" s="17"/>
    </row>
    <row r="988" spans="22:26" ht="12.75" x14ac:dyDescent="0.2">
      <c r="V988" s="17"/>
      <c r="W988" s="17"/>
      <c r="X988" s="17"/>
      <c r="Z988" s="17"/>
    </row>
    <row r="989" spans="22:26" ht="12.75" x14ac:dyDescent="0.2">
      <c r="V989" s="17"/>
      <c r="W989" s="17"/>
      <c r="X989" s="17"/>
      <c r="Z989" s="17"/>
    </row>
    <row r="990" spans="22:26" ht="12.75" x14ac:dyDescent="0.2">
      <c r="V990" s="17"/>
      <c r="W990" s="17"/>
      <c r="X990" s="17"/>
      <c r="Z990" s="17"/>
    </row>
    <row r="991" spans="22:26" ht="12.75" x14ac:dyDescent="0.2">
      <c r="V991" s="17"/>
      <c r="W991" s="17"/>
      <c r="X991" s="17"/>
      <c r="Z991" s="17"/>
    </row>
    <row r="992" spans="22:26" ht="12.75" x14ac:dyDescent="0.2">
      <c r="V992" s="17"/>
      <c r="W992" s="17"/>
      <c r="X992" s="17"/>
      <c r="Z992" s="17"/>
    </row>
    <row r="993" spans="22:26" ht="12.75" x14ac:dyDescent="0.2">
      <c r="V993" s="17"/>
      <c r="W993" s="17"/>
      <c r="X993" s="17"/>
      <c r="Z993" s="17"/>
    </row>
    <row r="994" spans="22:26" ht="12.75" x14ac:dyDescent="0.2">
      <c r="V994" s="17"/>
      <c r="W994" s="17"/>
      <c r="X994" s="17"/>
      <c r="Z994" s="17"/>
    </row>
    <row r="995" spans="22:26" ht="12.75" x14ac:dyDescent="0.2">
      <c r="V995" s="17"/>
      <c r="W995" s="17"/>
      <c r="X995" s="17"/>
      <c r="Z995" s="17"/>
    </row>
    <row r="996" spans="22:26" ht="12.75" x14ac:dyDescent="0.2">
      <c r="V996" s="17"/>
      <c r="W996" s="17"/>
      <c r="X996" s="17"/>
      <c r="Z996" s="17"/>
    </row>
    <row r="997" spans="22:26" ht="12.75" x14ac:dyDescent="0.2">
      <c r="V997" s="17"/>
      <c r="W997" s="17"/>
      <c r="X997" s="17"/>
      <c r="Z997" s="17"/>
    </row>
    <row r="998" spans="22:26" ht="12.75" x14ac:dyDescent="0.2">
      <c r="V998" s="17"/>
      <c r="W998" s="17"/>
      <c r="X998" s="17"/>
      <c r="Z998" s="17"/>
    </row>
    <row r="999" spans="22:26" ht="12.75" x14ac:dyDescent="0.2">
      <c r="V999" s="17"/>
      <c r="W999" s="17"/>
      <c r="X999" s="17"/>
      <c r="Z999" s="17"/>
    </row>
    <row r="1000" spans="22:26" ht="12.75" x14ac:dyDescent="0.2">
      <c r="V1000" s="17"/>
      <c r="W1000" s="17"/>
      <c r="X1000" s="17"/>
      <c r="Z1000" s="17"/>
    </row>
    <row r="1001" spans="22:26" ht="12.75" x14ac:dyDescent="0.2">
      <c r="V1001" s="17"/>
      <c r="W1001" s="17"/>
      <c r="X1001" s="17"/>
      <c r="Z1001" s="17"/>
    </row>
    <row r="1002" spans="22:26" ht="12.75" x14ac:dyDescent="0.2">
      <c r="V1002" s="17"/>
      <c r="W1002" s="17"/>
      <c r="X1002" s="17"/>
      <c r="Z1002" s="17"/>
    </row>
    <row r="1003" spans="22:26" ht="12.75" x14ac:dyDescent="0.2">
      <c r="V1003" s="17"/>
      <c r="W1003" s="17"/>
      <c r="X1003" s="17"/>
      <c r="Z1003" s="17"/>
    </row>
    <row r="1004" spans="22:26" ht="12.75" x14ac:dyDescent="0.2">
      <c r="V1004" s="17"/>
      <c r="W1004" s="17"/>
      <c r="X1004" s="17"/>
      <c r="Z1004" s="17"/>
    </row>
    <row r="1005" spans="22:26" ht="12.75" x14ac:dyDescent="0.2">
      <c r="V1005" s="17"/>
      <c r="W1005" s="17"/>
      <c r="X1005" s="17"/>
      <c r="Z1005" s="17"/>
    </row>
    <row r="1006" spans="22:26" ht="12.75" x14ac:dyDescent="0.2">
      <c r="V1006" s="17"/>
      <c r="W1006" s="17"/>
      <c r="X1006" s="17"/>
      <c r="Z1006" s="17"/>
    </row>
    <row r="1007" spans="22:26" ht="12.75" x14ac:dyDescent="0.2">
      <c r="V1007" s="17"/>
      <c r="W1007" s="17"/>
      <c r="X1007" s="17"/>
      <c r="Z1007" s="17"/>
    </row>
    <row r="1008" spans="22:26" ht="12.75" x14ac:dyDescent="0.2">
      <c r="V1008" s="17"/>
      <c r="W1008" s="17"/>
      <c r="X1008" s="17"/>
      <c r="Z1008" s="17"/>
    </row>
    <row r="1009" spans="22:26" ht="12.75" x14ac:dyDescent="0.2">
      <c r="V1009" s="17"/>
      <c r="W1009" s="17"/>
      <c r="X1009" s="17"/>
      <c r="Z1009" s="17"/>
    </row>
  </sheetData>
  <mergeCells count="5">
    <mergeCell ref="A3:X3"/>
    <mergeCell ref="A16:X16"/>
    <mergeCell ref="A31:X31"/>
    <mergeCell ref="A47:X47"/>
    <mergeCell ref="A63:X63"/>
  </mergeCells>
  <printOptions horizontalCentered="1" gridLines="1"/>
  <pageMargins left="0.7" right="0.7" top="0.1" bottom="0.1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AC1002"/>
  <sheetViews>
    <sheetView workbookViewId="0"/>
  </sheetViews>
  <sheetFormatPr defaultColWidth="14.42578125" defaultRowHeight="15.75" customHeight="1" x14ac:dyDescent="0.2"/>
  <cols>
    <col min="2" max="2" width="11.28515625" customWidth="1"/>
    <col min="3" max="3" width="5.140625" customWidth="1"/>
    <col min="4" max="4" width="5.85546875" customWidth="1"/>
    <col min="5" max="24" width="7.28515625" customWidth="1"/>
    <col min="25" max="25" width="11.140625" customWidth="1"/>
    <col min="26" max="26" width="9.85546875" customWidth="1"/>
  </cols>
  <sheetData>
    <row r="1" spans="1:29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2"/>
      <c r="Z1" s="2"/>
      <c r="AA1" s="8"/>
    </row>
    <row r="2" spans="1:29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2"/>
      <c r="Z2" s="2"/>
      <c r="AA2" s="8"/>
      <c r="AB2" s="1"/>
      <c r="AC2" s="8"/>
    </row>
    <row r="3" spans="1:29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B3" s="1"/>
      <c r="AC3" s="8"/>
    </row>
    <row r="4" spans="1:29" ht="15.75" customHeight="1" x14ac:dyDescent="0.2">
      <c r="A4" s="9" t="s">
        <v>278</v>
      </c>
      <c r="B4" s="9" t="s">
        <v>279</v>
      </c>
      <c r="C4" s="10">
        <v>47</v>
      </c>
      <c r="D4" s="11">
        <v>7</v>
      </c>
      <c r="E4" s="10">
        <v>48</v>
      </c>
      <c r="F4" s="11">
        <v>5</v>
      </c>
      <c r="G4" s="10">
        <v>48</v>
      </c>
      <c r="H4" s="11">
        <v>7</v>
      </c>
      <c r="I4" s="10">
        <v>56</v>
      </c>
      <c r="J4" s="11">
        <v>5</v>
      </c>
      <c r="K4" s="10">
        <v>49</v>
      </c>
      <c r="L4" s="11">
        <v>4</v>
      </c>
      <c r="M4" s="10">
        <v>42</v>
      </c>
      <c r="N4" s="11">
        <v>7</v>
      </c>
      <c r="O4" s="10">
        <v>45</v>
      </c>
      <c r="P4" s="11">
        <v>7</v>
      </c>
      <c r="Q4" s="10">
        <v>39</v>
      </c>
      <c r="R4" s="11">
        <v>7</v>
      </c>
      <c r="S4" s="10">
        <v>47</v>
      </c>
      <c r="T4" s="11">
        <v>7</v>
      </c>
      <c r="U4" s="10">
        <v>49</v>
      </c>
      <c r="V4" s="11">
        <v>7</v>
      </c>
      <c r="W4" s="10">
        <v>53</v>
      </c>
      <c r="X4" s="11">
        <v>7</v>
      </c>
      <c r="Y4">
        <f t="shared" ref="Y4:Y6" si="0">D4+F4+H4+J4+L4+N4+P4+R4+T4+V4+X4</f>
        <v>70</v>
      </c>
      <c r="Z4" s="12">
        <f t="shared" ref="Z4:Z6" si="1">AVERAGE(C4,E4,G4,I4,K4,M4,O4,Q4,S4,U4,W4)</f>
        <v>47.545454545454547</v>
      </c>
      <c r="AB4" s="1"/>
      <c r="AC4" s="8"/>
    </row>
    <row r="5" spans="1:29" ht="15.75" customHeight="1" x14ac:dyDescent="0.2">
      <c r="A5" s="9" t="s">
        <v>280</v>
      </c>
      <c r="B5" s="9" t="s">
        <v>197</v>
      </c>
      <c r="C5" s="10">
        <v>52</v>
      </c>
      <c r="D5" s="11">
        <v>3</v>
      </c>
      <c r="E5" s="10">
        <v>43</v>
      </c>
      <c r="F5" s="11">
        <v>7</v>
      </c>
      <c r="G5" s="10">
        <v>55</v>
      </c>
      <c r="H5" s="11">
        <v>5</v>
      </c>
      <c r="I5" s="10">
        <v>54</v>
      </c>
      <c r="J5" s="11">
        <v>7</v>
      </c>
      <c r="K5" s="10">
        <v>44</v>
      </c>
      <c r="L5" s="11">
        <v>7</v>
      </c>
      <c r="M5" s="10">
        <v>43</v>
      </c>
      <c r="N5" s="11">
        <v>5</v>
      </c>
      <c r="O5" s="10">
        <v>51</v>
      </c>
      <c r="P5" s="11">
        <v>5</v>
      </c>
      <c r="Q5" s="10">
        <v>44</v>
      </c>
      <c r="R5" s="11">
        <v>5</v>
      </c>
      <c r="S5" s="10">
        <v>60</v>
      </c>
      <c r="T5" s="11">
        <v>5</v>
      </c>
      <c r="U5" s="10">
        <v>58</v>
      </c>
      <c r="V5" s="11">
        <v>5</v>
      </c>
      <c r="W5" s="10">
        <v>59</v>
      </c>
      <c r="X5" s="11">
        <v>5</v>
      </c>
      <c r="Y5">
        <f t="shared" si="0"/>
        <v>59</v>
      </c>
      <c r="Z5" s="12">
        <f t="shared" si="1"/>
        <v>51.18181818181818</v>
      </c>
      <c r="AB5" s="1"/>
      <c r="AC5" s="1"/>
    </row>
    <row r="6" spans="1:29" ht="15.75" customHeight="1" x14ac:dyDescent="0.2">
      <c r="A6" s="9" t="s">
        <v>281</v>
      </c>
      <c r="B6" s="9" t="s">
        <v>282</v>
      </c>
      <c r="C6" s="10">
        <v>51</v>
      </c>
      <c r="D6" s="11">
        <v>5</v>
      </c>
      <c r="E6" s="10">
        <v>51</v>
      </c>
      <c r="F6" s="11">
        <v>3</v>
      </c>
      <c r="G6" s="10">
        <v>58</v>
      </c>
      <c r="H6" s="11">
        <v>3</v>
      </c>
      <c r="I6" s="10"/>
      <c r="J6" s="14"/>
      <c r="K6" s="10">
        <v>49</v>
      </c>
      <c r="L6" s="11">
        <v>4</v>
      </c>
      <c r="M6" s="10">
        <v>59</v>
      </c>
      <c r="N6" s="11">
        <v>3</v>
      </c>
      <c r="O6" s="13"/>
      <c r="P6" s="14"/>
      <c r="Q6" s="13"/>
      <c r="R6" s="14"/>
      <c r="S6" s="10">
        <v>71</v>
      </c>
      <c r="T6" s="11">
        <v>3</v>
      </c>
      <c r="U6" s="10">
        <v>59</v>
      </c>
      <c r="V6" s="11">
        <v>3</v>
      </c>
      <c r="W6" s="10">
        <v>66</v>
      </c>
      <c r="X6" s="11">
        <v>3</v>
      </c>
      <c r="Y6">
        <f t="shared" si="0"/>
        <v>27</v>
      </c>
      <c r="Z6" s="12">
        <f t="shared" si="1"/>
        <v>58</v>
      </c>
      <c r="AB6" s="1"/>
      <c r="AC6" s="1"/>
    </row>
    <row r="7" spans="1:29" ht="15.75" customHeight="1" x14ac:dyDescent="0.2">
      <c r="A7" s="26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6" t="s">
        <v>15</v>
      </c>
      <c r="Z7" s="7" t="s">
        <v>16</v>
      </c>
      <c r="AB7" s="1"/>
      <c r="AC7" s="1"/>
    </row>
    <row r="8" spans="1:29" ht="15.75" customHeight="1" x14ac:dyDescent="0.2">
      <c r="A8" s="9" t="s">
        <v>283</v>
      </c>
      <c r="B8" s="9" t="s">
        <v>259</v>
      </c>
      <c r="C8" s="10">
        <v>55</v>
      </c>
      <c r="D8" s="11">
        <v>3.3</v>
      </c>
      <c r="E8" s="10">
        <v>59</v>
      </c>
      <c r="F8" s="11">
        <v>5</v>
      </c>
      <c r="G8" s="10">
        <v>62</v>
      </c>
      <c r="H8" s="11">
        <v>4</v>
      </c>
      <c r="I8" s="10">
        <v>60</v>
      </c>
      <c r="J8" s="11">
        <v>6</v>
      </c>
      <c r="K8" s="10">
        <v>50</v>
      </c>
      <c r="L8" s="11">
        <v>7</v>
      </c>
      <c r="M8" s="10">
        <v>50</v>
      </c>
      <c r="N8" s="11">
        <v>2.5</v>
      </c>
      <c r="O8" s="10">
        <v>53</v>
      </c>
      <c r="P8" s="11">
        <v>5</v>
      </c>
      <c r="Q8" s="10">
        <v>47</v>
      </c>
      <c r="R8" s="11">
        <v>5</v>
      </c>
      <c r="S8" s="10">
        <v>56</v>
      </c>
      <c r="T8" s="11">
        <v>7</v>
      </c>
      <c r="U8" s="10">
        <v>56</v>
      </c>
      <c r="V8" s="11">
        <v>7</v>
      </c>
      <c r="W8" s="10">
        <v>56</v>
      </c>
      <c r="X8" s="11">
        <v>7</v>
      </c>
      <c r="Y8">
        <f t="shared" ref="Y8:Y13" si="2">D8+F8+H8+J8+L8+N8+P8+R8+T8+V8+X8</f>
        <v>58.8</v>
      </c>
      <c r="Z8" s="12">
        <f t="shared" ref="Z8:Z13" si="3">AVERAGE(C8,E8,G8,I8,K8,M8,O8,Q8,S8,U8,W8)</f>
        <v>54.909090909090907</v>
      </c>
      <c r="AB8" s="1"/>
      <c r="AC8" s="1"/>
    </row>
    <row r="9" spans="1:29" ht="15.75" customHeight="1" x14ac:dyDescent="0.2">
      <c r="A9" s="9" t="s">
        <v>284</v>
      </c>
      <c r="B9" s="9" t="s">
        <v>285</v>
      </c>
      <c r="C9" s="10">
        <v>55</v>
      </c>
      <c r="D9" s="11">
        <v>3.3</v>
      </c>
      <c r="E9" s="10"/>
      <c r="F9" s="14"/>
      <c r="G9" s="10"/>
      <c r="H9" s="14"/>
      <c r="I9" s="10">
        <v>60</v>
      </c>
      <c r="J9" s="11">
        <v>6</v>
      </c>
      <c r="K9" s="13"/>
      <c r="L9" s="14"/>
      <c r="M9" s="10">
        <v>44</v>
      </c>
      <c r="N9" s="11">
        <v>7</v>
      </c>
      <c r="O9" s="10">
        <v>50</v>
      </c>
      <c r="P9" s="11">
        <v>7</v>
      </c>
      <c r="Q9" s="10">
        <v>45</v>
      </c>
      <c r="R9" s="11">
        <v>7</v>
      </c>
      <c r="S9" s="10">
        <v>58</v>
      </c>
      <c r="T9" s="11">
        <v>5</v>
      </c>
      <c r="U9" s="10">
        <v>60</v>
      </c>
      <c r="V9" s="11">
        <v>5</v>
      </c>
      <c r="W9" s="10">
        <v>58</v>
      </c>
      <c r="X9" s="11">
        <v>5</v>
      </c>
      <c r="Y9">
        <f t="shared" si="2"/>
        <v>45.3</v>
      </c>
      <c r="Z9" s="12">
        <f t="shared" si="3"/>
        <v>53.75</v>
      </c>
      <c r="AB9" s="1"/>
      <c r="AC9" s="1"/>
    </row>
    <row r="10" spans="1:29" ht="15.75" customHeight="1" x14ac:dyDescent="0.2">
      <c r="A10" s="9" t="s">
        <v>286</v>
      </c>
      <c r="B10" s="9" t="s">
        <v>287</v>
      </c>
      <c r="C10" s="10">
        <v>55</v>
      </c>
      <c r="D10" s="11">
        <v>3.3</v>
      </c>
      <c r="E10" s="10">
        <v>53</v>
      </c>
      <c r="F10" s="11">
        <v>7</v>
      </c>
      <c r="G10" s="10">
        <v>61</v>
      </c>
      <c r="H10" s="11">
        <v>7</v>
      </c>
      <c r="I10" s="13"/>
      <c r="J10" s="14"/>
      <c r="K10" s="10">
        <v>55</v>
      </c>
      <c r="L10" s="11">
        <v>5</v>
      </c>
      <c r="M10" s="10">
        <v>50</v>
      </c>
      <c r="N10" s="11">
        <v>2.5</v>
      </c>
      <c r="O10" s="13"/>
      <c r="P10" s="14"/>
      <c r="Q10" s="13"/>
      <c r="R10" s="14"/>
      <c r="S10" s="10">
        <v>65</v>
      </c>
      <c r="T10" s="11">
        <v>3</v>
      </c>
      <c r="U10" s="13"/>
      <c r="V10" s="14"/>
      <c r="W10" s="13"/>
      <c r="X10" s="14"/>
      <c r="Y10">
        <f t="shared" si="2"/>
        <v>27.8</v>
      </c>
      <c r="Z10" s="12">
        <f t="shared" si="3"/>
        <v>56.5</v>
      </c>
      <c r="AB10" s="1"/>
      <c r="AC10" s="1"/>
    </row>
    <row r="11" spans="1:29" ht="15.75" customHeight="1" x14ac:dyDescent="0.2">
      <c r="A11" s="9" t="s">
        <v>288</v>
      </c>
      <c r="B11" s="9" t="s">
        <v>179</v>
      </c>
      <c r="C11" s="10">
        <v>64</v>
      </c>
      <c r="D11" s="11">
        <v>1</v>
      </c>
      <c r="E11" s="10">
        <v>70</v>
      </c>
      <c r="F11" s="11">
        <v>3</v>
      </c>
      <c r="G11" s="10">
        <v>67</v>
      </c>
      <c r="H11" s="11">
        <v>2</v>
      </c>
      <c r="I11" s="10">
        <v>77</v>
      </c>
      <c r="J11" s="11">
        <v>2</v>
      </c>
      <c r="K11" s="10">
        <v>62</v>
      </c>
      <c r="L11" s="11">
        <v>3</v>
      </c>
      <c r="M11" s="10"/>
      <c r="N11" s="14"/>
      <c r="O11" s="10">
        <v>81</v>
      </c>
      <c r="P11" s="11">
        <v>3</v>
      </c>
      <c r="Q11" s="13"/>
      <c r="R11" s="14"/>
      <c r="S11" s="10">
        <v>74</v>
      </c>
      <c r="T11" s="11">
        <v>2</v>
      </c>
      <c r="U11" s="10">
        <v>83</v>
      </c>
      <c r="V11" s="11">
        <v>2</v>
      </c>
      <c r="W11" s="10">
        <v>71</v>
      </c>
      <c r="X11" s="11">
        <v>3</v>
      </c>
      <c r="Y11">
        <f t="shared" si="2"/>
        <v>21</v>
      </c>
      <c r="Z11" s="12">
        <f t="shared" si="3"/>
        <v>72.111111111111114</v>
      </c>
    </row>
    <row r="12" spans="1:29" ht="15.75" customHeight="1" x14ac:dyDescent="0.2">
      <c r="A12" s="9" t="s">
        <v>289</v>
      </c>
      <c r="B12" s="9" t="s">
        <v>101</v>
      </c>
      <c r="C12" s="10">
        <v>48</v>
      </c>
      <c r="D12" s="11">
        <v>7</v>
      </c>
      <c r="E12" s="13"/>
      <c r="F12" s="14"/>
      <c r="G12" s="13"/>
      <c r="H12" s="14"/>
      <c r="I12" s="10">
        <v>73</v>
      </c>
      <c r="J12" s="11">
        <v>3</v>
      </c>
      <c r="K12" s="10"/>
      <c r="L12" s="14"/>
      <c r="M12" s="10">
        <v>46</v>
      </c>
      <c r="N12" s="11">
        <v>5</v>
      </c>
      <c r="O12" s="13"/>
      <c r="P12" s="14"/>
      <c r="Q12" s="13"/>
      <c r="R12" s="14"/>
      <c r="S12" s="13"/>
      <c r="T12" s="14"/>
      <c r="U12" s="13"/>
      <c r="V12" s="14"/>
      <c r="W12" s="13"/>
      <c r="X12" s="14"/>
      <c r="Y12">
        <f t="shared" si="2"/>
        <v>15</v>
      </c>
      <c r="Z12" s="12">
        <f t="shared" si="3"/>
        <v>55.666666666666664</v>
      </c>
    </row>
    <row r="13" spans="1:29" ht="15.75" customHeight="1" x14ac:dyDescent="0.2">
      <c r="A13" s="9" t="s">
        <v>290</v>
      </c>
      <c r="B13" s="9" t="s">
        <v>291</v>
      </c>
      <c r="C13" s="10">
        <v>68</v>
      </c>
      <c r="D13" s="11"/>
      <c r="E13" s="10"/>
      <c r="F13" s="11"/>
      <c r="G13" s="10">
        <v>62</v>
      </c>
      <c r="H13" s="11">
        <v>4</v>
      </c>
      <c r="I13" s="10">
        <v>84</v>
      </c>
      <c r="J13" s="11">
        <v>1</v>
      </c>
      <c r="K13" s="10"/>
      <c r="L13" s="11"/>
      <c r="M13" s="10">
        <v>59</v>
      </c>
      <c r="N13" s="11">
        <v>1</v>
      </c>
      <c r="O13" s="13"/>
      <c r="P13" s="14"/>
      <c r="Q13" s="13"/>
      <c r="R13" s="14"/>
      <c r="S13" s="13"/>
      <c r="T13" s="14"/>
      <c r="U13" s="10">
        <v>62</v>
      </c>
      <c r="V13" s="11">
        <v>3</v>
      </c>
      <c r="W13" s="13"/>
      <c r="X13" s="14"/>
      <c r="Y13">
        <f t="shared" si="2"/>
        <v>9</v>
      </c>
      <c r="Z13" s="12">
        <f t="shared" si="3"/>
        <v>67</v>
      </c>
    </row>
    <row r="14" spans="1:29" ht="15.75" customHeight="1" x14ac:dyDescent="0.2">
      <c r="Z14" s="17"/>
    </row>
    <row r="15" spans="1:29" ht="15.75" customHeight="1" x14ac:dyDescent="0.2">
      <c r="Z15" s="17"/>
    </row>
    <row r="16" spans="1:29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  <row r="997" spans="26:26" ht="12.75" x14ac:dyDescent="0.2">
      <c r="Z997" s="17"/>
    </row>
    <row r="998" spans="26:26" ht="12.75" x14ac:dyDescent="0.2">
      <c r="Z998" s="17"/>
    </row>
    <row r="999" spans="26:26" ht="12.75" x14ac:dyDescent="0.2">
      <c r="Z999" s="17"/>
    </row>
    <row r="1000" spans="26:26" ht="12.75" x14ac:dyDescent="0.2">
      <c r="Z1000" s="17"/>
    </row>
    <row r="1001" spans="26:26" ht="12.75" x14ac:dyDescent="0.2">
      <c r="Z1001" s="17"/>
    </row>
    <row r="1002" spans="26:26" ht="12.75" x14ac:dyDescent="0.2">
      <c r="Z1002" s="17"/>
    </row>
  </sheetData>
  <mergeCells count="2">
    <mergeCell ref="A3:X3"/>
    <mergeCell ref="A7:X7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AC998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  <col min="25" max="25" width="11.28515625" customWidth="1"/>
    <col min="26" max="26" width="10.28515625" customWidth="1"/>
  </cols>
  <sheetData>
    <row r="1" spans="1:29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2"/>
      <c r="Z1" s="2"/>
      <c r="AA1" s="8"/>
    </row>
    <row r="2" spans="1:29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2"/>
      <c r="Z2" s="2"/>
      <c r="AA2" s="8"/>
      <c r="AB2" s="1"/>
      <c r="AC2" s="8"/>
    </row>
    <row r="3" spans="1:29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B3" s="1"/>
      <c r="AC3" s="8"/>
    </row>
    <row r="4" spans="1:29" ht="15.75" customHeight="1" x14ac:dyDescent="0.2">
      <c r="A4" s="9" t="s">
        <v>266</v>
      </c>
      <c r="B4" s="9" t="s">
        <v>292</v>
      </c>
      <c r="C4" s="10">
        <v>51</v>
      </c>
      <c r="D4" s="11">
        <v>7</v>
      </c>
      <c r="E4" s="10">
        <v>57</v>
      </c>
      <c r="F4" s="11">
        <v>6</v>
      </c>
      <c r="G4" s="13"/>
      <c r="H4" s="14"/>
      <c r="I4" s="13"/>
      <c r="J4" s="14"/>
      <c r="K4" s="13"/>
      <c r="L4" s="14"/>
      <c r="M4" s="10">
        <v>49</v>
      </c>
      <c r="N4" s="11">
        <v>7</v>
      </c>
      <c r="O4" s="10">
        <v>53</v>
      </c>
      <c r="P4" s="11">
        <v>7</v>
      </c>
      <c r="Q4" s="10">
        <v>44</v>
      </c>
      <c r="R4" s="11">
        <v>7</v>
      </c>
      <c r="S4" s="10">
        <v>56</v>
      </c>
      <c r="T4" s="11">
        <v>7</v>
      </c>
      <c r="U4" s="10">
        <v>50</v>
      </c>
      <c r="V4" s="11">
        <v>7</v>
      </c>
      <c r="W4" s="10">
        <v>62</v>
      </c>
      <c r="X4" s="11">
        <v>2</v>
      </c>
      <c r="Y4">
        <f t="shared" ref="Y4:Y7" si="0">D4+F4+H4+J4+L4+N4+P4+R4+T4+V4+X4</f>
        <v>50</v>
      </c>
      <c r="Z4" s="12">
        <f t="shared" ref="Z4:Z7" si="1">AVERAGE(C4,E4,G4,I4,K4,M4,O4,Q4,S4,U4,W4)</f>
        <v>52.75</v>
      </c>
      <c r="AB4" s="1"/>
      <c r="AC4" s="8"/>
    </row>
    <row r="5" spans="1:29" ht="15.75" customHeight="1" x14ac:dyDescent="0.2">
      <c r="A5" s="9" t="s">
        <v>266</v>
      </c>
      <c r="B5" s="9" t="s">
        <v>168</v>
      </c>
      <c r="C5" s="13"/>
      <c r="D5" s="14"/>
      <c r="E5" s="10">
        <v>62</v>
      </c>
      <c r="F5" s="11">
        <v>3</v>
      </c>
      <c r="G5" s="10">
        <v>58</v>
      </c>
      <c r="H5" s="11">
        <v>6</v>
      </c>
      <c r="I5" s="10">
        <v>65</v>
      </c>
      <c r="J5" s="11">
        <v>5</v>
      </c>
      <c r="K5" s="10">
        <v>58</v>
      </c>
      <c r="L5" s="11">
        <v>5</v>
      </c>
      <c r="M5" s="10"/>
      <c r="N5" s="14"/>
      <c r="O5" s="13"/>
      <c r="P5" s="14"/>
      <c r="Q5" s="10">
        <v>47</v>
      </c>
      <c r="R5" s="11">
        <v>5</v>
      </c>
      <c r="S5" s="13"/>
      <c r="T5" s="14"/>
      <c r="U5" s="10">
        <v>66</v>
      </c>
      <c r="V5" s="11">
        <v>3</v>
      </c>
      <c r="W5" s="10">
        <v>58</v>
      </c>
      <c r="X5" s="11">
        <v>6</v>
      </c>
      <c r="Y5">
        <f t="shared" si="0"/>
        <v>33</v>
      </c>
      <c r="Z5" s="12">
        <f t="shared" si="1"/>
        <v>59.142857142857146</v>
      </c>
      <c r="AB5" s="1"/>
      <c r="AC5" s="1"/>
    </row>
    <row r="6" spans="1:29" ht="15.75" customHeight="1" x14ac:dyDescent="0.2">
      <c r="A6" s="9" t="s">
        <v>293</v>
      </c>
      <c r="B6" s="9" t="s">
        <v>294</v>
      </c>
      <c r="C6" s="10"/>
      <c r="D6" s="14"/>
      <c r="E6" s="10"/>
      <c r="F6" s="14"/>
      <c r="G6" s="10">
        <v>66</v>
      </c>
      <c r="H6" s="11">
        <v>3</v>
      </c>
      <c r="I6" s="10"/>
      <c r="J6" s="14"/>
      <c r="K6" s="10">
        <v>52</v>
      </c>
      <c r="L6" s="11">
        <v>7</v>
      </c>
      <c r="M6" s="10">
        <v>52</v>
      </c>
      <c r="N6" s="11">
        <v>5</v>
      </c>
      <c r="O6" s="10">
        <v>58</v>
      </c>
      <c r="P6" s="11">
        <v>5</v>
      </c>
      <c r="Q6" s="13"/>
      <c r="R6" s="14"/>
      <c r="S6" s="13"/>
      <c r="T6" s="14"/>
      <c r="U6" s="10">
        <v>61</v>
      </c>
      <c r="V6" s="11">
        <v>5</v>
      </c>
      <c r="W6" s="10">
        <v>60</v>
      </c>
      <c r="X6" s="11">
        <v>3</v>
      </c>
      <c r="Y6">
        <f t="shared" si="0"/>
        <v>28</v>
      </c>
      <c r="Z6" s="12">
        <f t="shared" si="1"/>
        <v>58.166666666666664</v>
      </c>
      <c r="AB6" s="1"/>
      <c r="AC6" s="1"/>
    </row>
    <row r="7" spans="1:29" ht="15.75" customHeight="1" x14ac:dyDescent="0.2">
      <c r="A7" s="9" t="s">
        <v>295</v>
      </c>
      <c r="B7" s="9" t="s">
        <v>273</v>
      </c>
      <c r="C7" s="13"/>
      <c r="D7" s="14"/>
      <c r="E7" s="10">
        <v>57</v>
      </c>
      <c r="F7" s="11">
        <v>6</v>
      </c>
      <c r="G7" s="10">
        <v>58</v>
      </c>
      <c r="H7" s="11">
        <v>6</v>
      </c>
      <c r="I7" s="10">
        <v>63</v>
      </c>
      <c r="J7" s="11">
        <v>7</v>
      </c>
      <c r="K7" s="10"/>
      <c r="L7" s="14"/>
      <c r="M7" s="10">
        <v>57</v>
      </c>
      <c r="N7" s="11">
        <v>3</v>
      </c>
      <c r="O7" s="13"/>
      <c r="P7" s="14"/>
      <c r="Q7" s="13"/>
      <c r="R7" s="14"/>
      <c r="S7" s="10" t="s">
        <v>42</v>
      </c>
      <c r="T7" s="14"/>
      <c r="U7" s="13"/>
      <c r="V7" s="14"/>
      <c r="W7" s="10">
        <v>58</v>
      </c>
      <c r="X7" s="11">
        <v>6</v>
      </c>
      <c r="Y7">
        <f t="shared" si="0"/>
        <v>28</v>
      </c>
      <c r="Z7" s="12">
        <f t="shared" si="1"/>
        <v>58.6</v>
      </c>
      <c r="AB7" s="1"/>
      <c r="AC7" s="1"/>
    </row>
    <row r="8" spans="1:29" ht="15.75" customHeight="1" x14ac:dyDescent="0.2">
      <c r="A8" s="26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6" t="s">
        <v>15</v>
      </c>
      <c r="Z8" s="7" t="s">
        <v>16</v>
      </c>
    </row>
    <row r="9" spans="1:29" ht="15.75" customHeight="1" x14ac:dyDescent="0.2">
      <c r="A9" s="9" t="s">
        <v>296</v>
      </c>
      <c r="B9" s="9" t="s">
        <v>297</v>
      </c>
      <c r="C9" s="10"/>
      <c r="D9" s="11"/>
      <c r="E9" s="10"/>
      <c r="F9" s="14"/>
      <c r="G9" s="10"/>
      <c r="H9" s="14"/>
      <c r="I9" s="10">
        <v>79</v>
      </c>
      <c r="J9" s="11">
        <v>5</v>
      </c>
      <c r="K9" s="10">
        <v>76</v>
      </c>
      <c r="L9" s="11">
        <v>7</v>
      </c>
      <c r="M9" s="10">
        <v>56</v>
      </c>
      <c r="N9" s="11">
        <v>5</v>
      </c>
      <c r="O9" s="10">
        <v>62</v>
      </c>
      <c r="P9" s="11">
        <v>7</v>
      </c>
      <c r="Q9" s="10">
        <v>57</v>
      </c>
      <c r="R9" s="11">
        <v>7</v>
      </c>
      <c r="S9" s="10">
        <v>76</v>
      </c>
      <c r="T9" s="11">
        <v>7</v>
      </c>
      <c r="U9" s="10">
        <v>64</v>
      </c>
      <c r="V9" s="11">
        <v>7</v>
      </c>
      <c r="W9" s="10">
        <v>60</v>
      </c>
      <c r="X9" s="11">
        <v>7</v>
      </c>
      <c r="Y9">
        <f t="shared" ref="Y9:Y11" si="2">D9+F9+H9+J9+L9+N9+P9+R9+T9+V9+X9</f>
        <v>52</v>
      </c>
      <c r="Z9" s="12">
        <f t="shared" ref="Z9:Z11" si="3">AVERAGE(C9,E9,G9,I9,K9,M9,O9,Q9,S9,U9,W9)</f>
        <v>66.25</v>
      </c>
    </row>
    <row r="10" spans="1:29" ht="15.75" customHeight="1" x14ac:dyDescent="0.2">
      <c r="A10" s="9" t="s">
        <v>298</v>
      </c>
      <c r="B10" s="9" t="s">
        <v>299</v>
      </c>
      <c r="C10" s="10">
        <v>61</v>
      </c>
      <c r="D10" s="11">
        <v>7</v>
      </c>
      <c r="E10" s="10">
        <v>68</v>
      </c>
      <c r="F10" s="11">
        <v>7</v>
      </c>
      <c r="G10" s="10">
        <v>69</v>
      </c>
      <c r="H10" s="11">
        <v>7</v>
      </c>
      <c r="I10" s="10">
        <v>66</v>
      </c>
      <c r="J10" s="11">
        <v>7</v>
      </c>
      <c r="K10" s="13"/>
      <c r="L10" s="14"/>
      <c r="M10" s="10">
        <v>54</v>
      </c>
      <c r="N10" s="11">
        <v>7</v>
      </c>
      <c r="O10" s="13"/>
      <c r="P10" s="14"/>
      <c r="Q10" s="13"/>
      <c r="R10" s="14"/>
      <c r="S10" s="10">
        <v>86</v>
      </c>
      <c r="T10" s="11">
        <v>5</v>
      </c>
      <c r="U10" s="10">
        <v>78</v>
      </c>
      <c r="V10" s="11">
        <v>5</v>
      </c>
      <c r="W10" s="10">
        <v>64</v>
      </c>
      <c r="X10" s="11">
        <v>5</v>
      </c>
      <c r="Y10">
        <f t="shared" si="2"/>
        <v>50</v>
      </c>
      <c r="Z10" s="12">
        <f t="shared" si="3"/>
        <v>68.25</v>
      </c>
    </row>
    <row r="11" spans="1:29" ht="15.75" customHeight="1" x14ac:dyDescent="0.2">
      <c r="A11" s="9" t="s">
        <v>300</v>
      </c>
      <c r="B11" s="9" t="s">
        <v>195</v>
      </c>
      <c r="C11" s="10"/>
      <c r="D11" s="14"/>
      <c r="E11" s="10">
        <v>111</v>
      </c>
      <c r="F11" s="11">
        <v>5</v>
      </c>
      <c r="G11" s="10">
        <v>112</v>
      </c>
      <c r="H11" s="11">
        <v>5</v>
      </c>
      <c r="I11" s="10"/>
      <c r="J11" s="14"/>
      <c r="K11" s="10">
        <v>88</v>
      </c>
      <c r="L11" s="11">
        <v>5</v>
      </c>
      <c r="M11" s="13"/>
      <c r="N11" s="14"/>
      <c r="O11" s="10">
        <v>109</v>
      </c>
      <c r="P11" s="11">
        <v>5</v>
      </c>
      <c r="Q11" s="10">
        <v>76</v>
      </c>
      <c r="R11" s="11">
        <v>5</v>
      </c>
      <c r="S11" s="10" t="s">
        <v>42</v>
      </c>
      <c r="T11" s="14"/>
      <c r="U11" s="10">
        <v>100</v>
      </c>
      <c r="V11" s="11">
        <v>3</v>
      </c>
      <c r="W11" s="10">
        <v>102</v>
      </c>
      <c r="X11" s="11">
        <v>3</v>
      </c>
      <c r="Y11">
        <f t="shared" si="2"/>
        <v>31</v>
      </c>
      <c r="Z11" s="12">
        <f t="shared" si="3"/>
        <v>99.714285714285708</v>
      </c>
    </row>
    <row r="12" spans="1:29" ht="15.75" customHeight="1" x14ac:dyDescent="0.2">
      <c r="Z12" s="17"/>
    </row>
    <row r="13" spans="1:29" ht="15.75" customHeight="1" x14ac:dyDescent="0.2">
      <c r="Z13" s="17"/>
    </row>
    <row r="14" spans="1:29" ht="15.75" customHeight="1" x14ac:dyDescent="0.2">
      <c r="Z14" s="17"/>
    </row>
    <row r="15" spans="1:29" ht="15.75" customHeight="1" x14ac:dyDescent="0.2">
      <c r="Z15" s="17"/>
    </row>
    <row r="16" spans="1:29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  <row r="997" spans="26:26" ht="12.75" x14ac:dyDescent="0.2">
      <c r="Z997" s="17"/>
    </row>
    <row r="998" spans="26:26" ht="12.75" x14ac:dyDescent="0.2">
      <c r="Z998" s="17"/>
    </row>
  </sheetData>
  <mergeCells count="2">
    <mergeCell ref="A3:X3"/>
    <mergeCell ref="A8:X8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L994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</cols>
  <sheetData>
    <row r="1" spans="1:38" ht="15.75" customHeight="1" x14ac:dyDescent="0.2">
      <c r="A1" s="10"/>
      <c r="B1" s="10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13"/>
      <c r="Z1" s="18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13"/>
      <c r="Z2" s="20"/>
      <c r="AA2" s="13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1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15.75" customHeight="1" x14ac:dyDescent="0.2">
      <c r="A4" s="9" t="s">
        <v>149</v>
      </c>
      <c r="B4" s="9" t="s">
        <v>150</v>
      </c>
      <c r="C4" s="10">
        <v>85</v>
      </c>
      <c r="D4" s="11">
        <v>5</v>
      </c>
      <c r="E4" s="10">
        <v>82</v>
      </c>
      <c r="F4" s="11">
        <v>10</v>
      </c>
      <c r="G4" s="10">
        <v>83</v>
      </c>
      <c r="H4" s="11">
        <v>10</v>
      </c>
      <c r="I4" s="10" t="s">
        <v>42</v>
      </c>
      <c r="J4" s="14"/>
      <c r="K4" s="10">
        <v>80</v>
      </c>
      <c r="L4" s="11">
        <v>10</v>
      </c>
      <c r="M4" s="10"/>
      <c r="N4" s="14"/>
      <c r="O4" s="10">
        <v>91</v>
      </c>
      <c r="P4" s="11">
        <v>7</v>
      </c>
      <c r="Q4" s="13"/>
      <c r="R4" s="14"/>
      <c r="S4" s="10">
        <v>100</v>
      </c>
      <c r="T4" s="11">
        <v>4</v>
      </c>
      <c r="U4" s="10">
        <v>91</v>
      </c>
      <c r="V4" s="11">
        <v>10</v>
      </c>
      <c r="W4" s="10">
        <v>88</v>
      </c>
      <c r="X4" s="11">
        <v>8.5</v>
      </c>
      <c r="Y4">
        <f t="shared" ref="Y4:Y9" si="0">D4+F4+H4+J4+L4+N4+P4+R4+T4+V4+X4</f>
        <v>64.5</v>
      </c>
      <c r="Z4" s="12">
        <f t="shared" ref="Z4:Z9" si="1">AVERAGE(C4,E4,G4,I4,K4,M4,O4,Q4,S4,U4,W4)</f>
        <v>87.5</v>
      </c>
      <c r="AA4" s="13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15.75" customHeight="1" x14ac:dyDescent="0.2">
      <c r="A5" s="9" t="s">
        <v>53</v>
      </c>
      <c r="B5" s="9" t="s">
        <v>151</v>
      </c>
      <c r="C5" s="10">
        <v>84</v>
      </c>
      <c r="D5" s="11">
        <v>7</v>
      </c>
      <c r="E5" s="10">
        <v>84</v>
      </c>
      <c r="F5" s="11">
        <v>7</v>
      </c>
      <c r="G5" s="10"/>
      <c r="H5" s="14"/>
      <c r="I5" s="10">
        <v>81</v>
      </c>
      <c r="J5" s="11">
        <v>10</v>
      </c>
      <c r="K5" s="10"/>
      <c r="L5" s="14"/>
      <c r="M5" s="10">
        <v>83</v>
      </c>
      <c r="N5" s="11">
        <v>6</v>
      </c>
      <c r="O5" s="10">
        <v>85</v>
      </c>
      <c r="P5" s="11">
        <v>10</v>
      </c>
      <c r="Q5" s="13"/>
      <c r="R5" s="14"/>
      <c r="S5" s="10">
        <v>83</v>
      </c>
      <c r="T5" s="11">
        <v>10</v>
      </c>
      <c r="U5" s="13"/>
      <c r="V5" s="14"/>
      <c r="W5" s="10">
        <v>89</v>
      </c>
      <c r="X5" s="11">
        <v>5</v>
      </c>
      <c r="Y5">
        <f t="shared" si="0"/>
        <v>55</v>
      </c>
      <c r="Z5" s="12">
        <f t="shared" si="1"/>
        <v>84.142857142857139</v>
      </c>
      <c r="AA5" s="1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ht="15.75" customHeight="1" x14ac:dyDescent="0.2">
      <c r="A6" s="9" t="s">
        <v>152</v>
      </c>
      <c r="B6" s="9" t="s">
        <v>153</v>
      </c>
      <c r="C6" s="10">
        <v>82</v>
      </c>
      <c r="D6" s="11">
        <v>10</v>
      </c>
      <c r="E6" s="13"/>
      <c r="F6" s="14"/>
      <c r="G6" s="13"/>
      <c r="H6" s="14"/>
      <c r="I6" s="13"/>
      <c r="J6" s="14"/>
      <c r="K6" s="13"/>
      <c r="L6" s="14"/>
      <c r="M6" s="10">
        <v>84</v>
      </c>
      <c r="N6" s="11">
        <v>4</v>
      </c>
      <c r="O6" s="13"/>
      <c r="P6" s="14"/>
      <c r="Q6" s="10">
        <v>79</v>
      </c>
      <c r="R6" s="11">
        <v>10</v>
      </c>
      <c r="S6" s="10">
        <v>85</v>
      </c>
      <c r="T6" s="11">
        <v>7</v>
      </c>
      <c r="U6" s="13"/>
      <c r="V6" s="14"/>
      <c r="W6" s="10">
        <v>90</v>
      </c>
      <c r="X6" s="11">
        <v>4</v>
      </c>
      <c r="Y6">
        <f t="shared" si="0"/>
        <v>35</v>
      </c>
      <c r="Z6" s="12">
        <f t="shared" si="1"/>
        <v>84</v>
      </c>
      <c r="AA6" s="1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5.75" customHeight="1" x14ac:dyDescent="0.2">
      <c r="A7" s="9" t="s">
        <v>154</v>
      </c>
      <c r="B7" s="9" t="s">
        <v>155</v>
      </c>
      <c r="C7" s="13"/>
      <c r="D7" s="14"/>
      <c r="E7" s="13"/>
      <c r="F7" s="14"/>
      <c r="G7" s="13"/>
      <c r="H7" s="14"/>
      <c r="I7" s="10"/>
      <c r="J7" s="14"/>
      <c r="K7" s="10">
        <v>87</v>
      </c>
      <c r="L7" s="11">
        <v>7</v>
      </c>
      <c r="M7" s="10">
        <v>83</v>
      </c>
      <c r="N7" s="11">
        <v>6</v>
      </c>
      <c r="O7" s="13"/>
      <c r="P7" s="14"/>
      <c r="Q7" s="10">
        <v>86</v>
      </c>
      <c r="R7" s="11">
        <v>7</v>
      </c>
      <c r="S7" s="10">
        <v>92</v>
      </c>
      <c r="T7" s="11">
        <v>5</v>
      </c>
      <c r="U7" s="13"/>
      <c r="V7" s="14"/>
      <c r="W7" s="10">
        <v>92</v>
      </c>
      <c r="X7" s="11">
        <v>3</v>
      </c>
      <c r="Y7">
        <f t="shared" si="0"/>
        <v>28</v>
      </c>
      <c r="Z7" s="12">
        <f t="shared" si="1"/>
        <v>88</v>
      </c>
      <c r="AA7" s="1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5.75" customHeight="1" x14ac:dyDescent="0.2">
      <c r="A8" s="9" t="s">
        <v>156</v>
      </c>
      <c r="B8" s="9" t="s">
        <v>157</v>
      </c>
      <c r="C8" s="13"/>
      <c r="D8" s="14"/>
      <c r="E8" s="13"/>
      <c r="F8" s="14"/>
      <c r="G8" s="13"/>
      <c r="H8" s="14"/>
      <c r="I8" s="10">
        <v>89</v>
      </c>
      <c r="J8" s="11">
        <v>5</v>
      </c>
      <c r="K8" s="10"/>
      <c r="L8" s="14"/>
      <c r="M8" s="10">
        <v>82</v>
      </c>
      <c r="N8" s="11">
        <v>10</v>
      </c>
      <c r="O8" s="13"/>
      <c r="P8" s="14"/>
      <c r="Q8" s="13"/>
      <c r="R8" s="14"/>
      <c r="S8" s="10">
        <v>103</v>
      </c>
      <c r="T8" s="11">
        <v>3</v>
      </c>
      <c r="U8" s="13"/>
      <c r="V8" s="14"/>
      <c r="W8" s="10">
        <v>88</v>
      </c>
      <c r="X8" s="11">
        <v>8.5</v>
      </c>
      <c r="Y8">
        <f t="shared" si="0"/>
        <v>26.5</v>
      </c>
      <c r="Z8" s="12">
        <f t="shared" si="1"/>
        <v>90.5</v>
      </c>
      <c r="AA8" s="1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5.75" customHeight="1" x14ac:dyDescent="0.2">
      <c r="A9" s="9" t="s">
        <v>158</v>
      </c>
      <c r="B9" s="9" t="s">
        <v>159</v>
      </c>
      <c r="C9" s="10"/>
      <c r="D9" s="14"/>
      <c r="E9" s="10"/>
      <c r="F9" s="14"/>
      <c r="G9" s="10"/>
      <c r="H9" s="14"/>
      <c r="I9" s="10">
        <v>84</v>
      </c>
      <c r="J9" s="11">
        <v>7</v>
      </c>
      <c r="K9" s="10"/>
      <c r="L9" s="14"/>
      <c r="M9" s="10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>
        <f t="shared" si="0"/>
        <v>7</v>
      </c>
      <c r="Z9" s="12">
        <f t="shared" si="1"/>
        <v>84</v>
      </c>
      <c r="AA9" s="10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5.75" customHeight="1" x14ac:dyDescent="0.2">
      <c r="A10" s="26" t="s">
        <v>43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6" t="s">
        <v>15</v>
      </c>
      <c r="Z10" s="7" t="s">
        <v>16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5.75" customHeight="1" x14ac:dyDescent="0.2">
      <c r="A11" s="9" t="s">
        <v>160</v>
      </c>
      <c r="B11" s="9" t="s">
        <v>161</v>
      </c>
      <c r="C11" s="10">
        <v>96</v>
      </c>
      <c r="D11" s="11">
        <v>4</v>
      </c>
      <c r="E11" s="10">
        <v>95</v>
      </c>
      <c r="F11" s="11">
        <v>4.5</v>
      </c>
      <c r="G11" s="10">
        <v>89</v>
      </c>
      <c r="H11" s="11">
        <v>7</v>
      </c>
      <c r="I11" s="10">
        <v>93</v>
      </c>
      <c r="J11" s="11">
        <v>7</v>
      </c>
      <c r="K11" s="10">
        <v>94</v>
      </c>
      <c r="L11" s="11">
        <v>6</v>
      </c>
      <c r="M11" s="10">
        <v>92</v>
      </c>
      <c r="N11" s="11">
        <v>5</v>
      </c>
      <c r="O11" s="10">
        <v>89</v>
      </c>
      <c r="P11" s="11">
        <v>10</v>
      </c>
      <c r="Q11" s="10">
        <v>83</v>
      </c>
      <c r="R11" s="11">
        <v>7</v>
      </c>
      <c r="S11" s="10">
        <v>106</v>
      </c>
      <c r="T11" s="11">
        <v>3</v>
      </c>
      <c r="U11" s="10">
        <v>98</v>
      </c>
      <c r="V11" s="11">
        <v>7</v>
      </c>
      <c r="W11" s="10">
        <v>102</v>
      </c>
      <c r="X11" s="11">
        <v>2</v>
      </c>
      <c r="Y11">
        <f t="shared" ref="Y11:Y26" si="2">D11+F11+H11+J11+L11+N11+P11+R11+T11+V11+X11</f>
        <v>62.5</v>
      </c>
      <c r="Z11" s="12">
        <f t="shared" ref="Z11:Z26" si="3">AVERAGE(C11,E11,G11,I11,K11,M11,O11,Q11,S11,U11,W11)</f>
        <v>94.272727272727266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5.75" customHeight="1" x14ac:dyDescent="0.2">
      <c r="A12" s="9" t="s">
        <v>38</v>
      </c>
      <c r="B12" s="9" t="s">
        <v>162</v>
      </c>
      <c r="C12" s="10">
        <v>97</v>
      </c>
      <c r="D12" s="11">
        <v>3</v>
      </c>
      <c r="E12" s="10">
        <v>92</v>
      </c>
      <c r="F12" s="11">
        <v>6</v>
      </c>
      <c r="G12" s="10">
        <v>88</v>
      </c>
      <c r="H12" s="11">
        <v>10</v>
      </c>
      <c r="I12" s="13"/>
      <c r="J12" s="14"/>
      <c r="K12" s="10" t="s">
        <v>42</v>
      </c>
      <c r="L12" s="14"/>
      <c r="M12" s="10">
        <v>83</v>
      </c>
      <c r="N12" s="11">
        <v>8.5</v>
      </c>
      <c r="O12" s="10">
        <v>98</v>
      </c>
      <c r="P12" s="11">
        <v>5</v>
      </c>
      <c r="Q12" s="13"/>
      <c r="R12" s="14"/>
      <c r="S12" s="10" t="s">
        <v>42</v>
      </c>
      <c r="T12" s="14"/>
      <c r="U12" s="10">
        <v>92</v>
      </c>
      <c r="V12" s="11">
        <v>10</v>
      </c>
      <c r="W12" s="10">
        <v>82</v>
      </c>
      <c r="X12" s="11">
        <v>10</v>
      </c>
      <c r="Y12">
        <f t="shared" si="2"/>
        <v>52.5</v>
      </c>
      <c r="Z12" s="12">
        <f t="shared" si="3"/>
        <v>90.285714285714292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5.75" customHeight="1" x14ac:dyDescent="0.2">
      <c r="A13" s="9" t="s">
        <v>163</v>
      </c>
      <c r="B13" s="9" t="s">
        <v>164</v>
      </c>
      <c r="C13" s="10">
        <v>95</v>
      </c>
      <c r="D13" s="11">
        <v>5</v>
      </c>
      <c r="E13" s="13"/>
      <c r="F13" s="14"/>
      <c r="G13" s="13"/>
      <c r="H13" s="14"/>
      <c r="I13" s="10">
        <v>91</v>
      </c>
      <c r="J13" s="11">
        <v>10</v>
      </c>
      <c r="K13" s="13"/>
      <c r="L13" s="14"/>
      <c r="M13" s="10">
        <v>83</v>
      </c>
      <c r="N13" s="11">
        <v>8.5</v>
      </c>
      <c r="O13" s="10">
        <v>97</v>
      </c>
      <c r="P13" s="11">
        <v>7</v>
      </c>
      <c r="Q13" s="10">
        <v>81</v>
      </c>
      <c r="R13" s="11">
        <v>10</v>
      </c>
      <c r="S13" s="10">
        <v>100</v>
      </c>
      <c r="T13" s="11">
        <v>6</v>
      </c>
      <c r="U13" s="13"/>
      <c r="V13" s="14"/>
      <c r="W13" s="10">
        <v>93</v>
      </c>
      <c r="X13" s="11">
        <v>3</v>
      </c>
      <c r="Y13">
        <f t="shared" si="2"/>
        <v>49.5</v>
      </c>
      <c r="Z13" s="12">
        <f t="shared" si="3"/>
        <v>91.428571428571431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5.75" customHeight="1" x14ac:dyDescent="0.2">
      <c r="A14" s="9" t="s">
        <v>165</v>
      </c>
      <c r="B14" s="9" t="s">
        <v>166</v>
      </c>
      <c r="C14" s="10">
        <v>90</v>
      </c>
      <c r="D14" s="11">
        <v>10</v>
      </c>
      <c r="E14" s="10">
        <v>92</v>
      </c>
      <c r="F14" s="11">
        <v>6</v>
      </c>
      <c r="G14" s="13"/>
      <c r="H14" s="14"/>
      <c r="I14" s="10">
        <v>96</v>
      </c>
      <c r="J14" s="11">
        <v>4</v>
      </c>
      <c r="K14" s="13"/>
      <c r="L14" s="14"/>
      <c r="M14" s="13"/>
      <c r="N14" s="14"/>
      <c r="O14" s="13"/>
      <c r="P14" s="14"/>
      <c r="Q14" s="13"/>
      <c r="R14" s="14"/>
      <c r="S14" s="10">
        <v>84</v>
      </c>
      <c r="T14" s="11">
        <v>10</v>
      </c>
      <c r="U14" s="13"/>
      <c r="V14" s="14"/>
      <c r="W14" s="10">
        <v>88</v>
      </c>
      <c r="X14" s="11">
        <v>5</v>
      </c>
      <c r="Y14">
        <f t="shared" si="2"/>
        <v>35</v>
      </c>
      <c r="Z14" s="12">
        <f t="shared" si="3"/>
        <v>90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5.75" customHeight="1" x14ac:dyDescent="0.2">
      <c r="A15" s="9" t="s">
        <v>167</v>
      </c>
      <c r="B15" s="9" t="s">
        <v>168</v>
      </c>
      <c r="C15" s="10">
        <v>92</v>
      </c>
      <c r="D15" s="11">
        <v>7</v>
      </c>
      <c r="E15" s="10">
        <v>91</v>
      </c>
      <c r="F15" s="11">
        <v>10</v>
      </c>
      <c r="G15" s="10"/>
      <c r="H15" s="14"/>
      <c r="I15" s="10">
        <v>95</v>
      </c>
      <c r="J15" s="11">
        <v>5</v>
      </c>
      <c r="K15" s="13"/>
      <c r="L15" s="14"/>
      <c r="M15" s="10"/>
      <c r="N15" s="14"/>
      <c r="O15" s="13"/>
      <c r="P15" s="14"/>
      <c r="Q15" s="13"/>
      <c r="R15" s="14"/>
      <c r="S15" s="13"/>
      <c r="T15" s="14"/>
      <c r="U15" s="10">
        <v>100</v>
      </c>
      <c r="V15" s="11">
        <v>5</v>
      </c>
      <c r="W15" s="10">
        <v>86</v>
      </c>
      <c r="X15" s="11">
        <v>7</v>
      </c>
      <c r="Y15">
        <f t="shared" si="2"/>
        <v>34</v>
      </c>
      <c r="Z15" s="12">
        <f t="shared" si="3"/>
        <v>92.8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5.75" customHeight="1" x14ac:dyDescent="0.2">
      <c r="A16" s="9" t="s">
        <v>82</v>
      </c>
      <c r="B16" s="9" t="s">
        <v>169</v>
      </c>
      <c r="C16" s="10" t="s">
        <v>42</v>
      </c>
      <c r="D16" s="14"/>
      <c r="E16" s="10">
        <v>95</v>
      </c>
      <c r="F16" s="11">
        <v>4.5</v>
      </c>
      <c r="G16" s="10"/>
      <c r="H16" s="14"/>
      <c r="I16" s="10">
        <v>99</v>
      </c>
      <c r="J16" s="11">
        <v>2.5</v>
      </c>
      <c r="K16" s="10"/>
      <c r="L16" s="14"/>
      <c r="M16" s="13"/>
      <c r="N16" s="14"/>
      <c r="O16" s="13"/>
      <c r="P16" s="14"/>
      <c r="Q16" s="13"/>
      <c r="R16" s="14"/>
      <c r="S16" s="10">
        <v>103</v>
      </c>
      <c r="T16" s="11">
        <v>4</v>
      </c>
      <c r="U16" s="13"/>
      <c r="V16" s="14"/>
      <c r="W16" s="10">
        <v>90</v>
      </c>
      <c r="X16" s="11">
        <v>4</v>
      </c>
      <c r="Y16">
        <f t="shared" si="2"/>
        <v>15</v>
      </c>
      <c r="Z16" s="12">
        <f t="shared" si="3"/>
        <v>96.75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5.75" customHeight="1" x14ac:dyDescent="0.2">
      <c r="A17" s="9" t="s">
        <v>170</v>
      </c>
      <c r="B17" s="9" t="s">
        <v>171</v>
      </c>
      <c r="C17" s="13"/>
      <c r="D17" s="14"/>
      <c r="E17" s="13"/>
      <c r="F17" s="14"/>
      <c r="G17" s="10"/>
      <c r="H17" s="14"/>
      <c r="I17" s="10">
        <v>99</v>
      </c>
      <c r="J17" s="11">
        <v>2.5</v>
      </c>
      <c r="K17" s="10">
        <v>84</v>
      </c>
      <c r="L17" s="11">
        <v>10</v>
      </c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>
        <f t="shared" si="2"/>
        <v>12.5</v>
      </c>
      <c r="Z17" s="12">
        <f t="shared" si="3"/>
        <v>91.5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customHeight="1" x14ac:dyDescent="0.2">
      <c r="A18" s="21" t="s">
        <v>17</v>
      </c>
      <c r="B18" s="21" t="s">
        <v>172</v>
      </c>
      <c r="C18" s="19"/>
      <c r="D18" s="22"/>
      <c r="E18" s="19"/>
      <c r="F18" s="22"/>
      <c r="G18" s="19"/>
      <c r="H18" s="22"/>
      <c r="I18" s="19"/>
      <c r="J18" s="22"/>
      <c r="K18" s="19"/>
      <c r="L18" s="22"/>
      <c r="M18" s="21">
        <v>94</v>
      </c>
      <c r="N18" s="23">
        <v>4</v>
      </c>
      <c r="O18" s="19"/>
      <c r="P18" s="22"/>
      <c r="Q18" s="19"/>
      <c r="R18" s="22"/>
      <c r="S18" s="21">
        <v>100</v>
      </c>
      <c r="T18" s="23">
        <v>6</v>
      </c>
      <c r="U18" s="19"/>
      <c r="V18" s="22"/>
      <c r="W18" s="19"/>
      <c r="X18" s="22"/>
      <c r="Y18">
        <f t="shared" si="2"/>
        <v>10</v>
      </c>
      <c r="Z18" s="12">
        <f t="shared" si="3"/>
        <v>97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">
      <c r="A19" s="9" t="s">
        <v>173</v>
      </c>
      <c r="B19" s="9" t="s">
        <v>174</v>
      </c>
      <c r="C19" s="10" t="s">
        <v>42</v>
      </c>
      <c r="D19" s="14"/>
      <c r="E19" s="10"/>
      <c r="F19" s="14"/>
      <c r="G19" s="10">
        <v>105</v>
      </c>
      <c r="H19" s="11">
        <v>5</v>
      </c>
      <c r="I19" s="10"/>
      <c r="J19" s="14"/>
      <c r="K19" s="10"/>
      <c r="L19" s="14"/>
      <c r="M19" s="10">
        <v>104</v>
      </c>
      <c r="N19" s="11">
        <v>3</v>
      </c>
      <c r="O19" s="13"/>
      <c r="P19" s="14"/>
      <c r="Q19" s="13"/>
      <c r="R19" s="14"/>
      <c r="S19" s="10" t="s">
        <v>42</v>
      </c>
      <c r="T19" s="14"/>
      <c r="U19" s="10" t="s">
        <v>42</v>
      </c>
      <c r="V19" s="14"/>
      <c r="W19" s="13"/>
      <c r="X19" s="14"/>
      <c r="Y19">
        <f t="shared" si="2"/>
        <v>8</v>
      </c>
      <c r="Z19" s="12">
        <f t="shared" si="3"/>
        <v>104.5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">
      <c r="A20" s="9" t="s">
        <v>53</v>
      </c>
      <c r="B20" s="9" t="s">
        <v>37</v>
      </c>
      <c r="C20" s="10"/>
      <c r="D20" s="11"/>
      <c r="E20" s="10"/>
      <c r="F20" s="14"/>
      <c r="G20" s="10"/>
      <c r="H20" s="14"/>
      <c r="I20" s="10">
        <v>103</v>
      </c>
      <c r="J20" s="11">
        <v>1</v>
      </c>
      <c r="K20" s="10">
        <v>94</v>
      </c>
      <c r="L20" s="11">
        <v>6</v>
      </c>
      <c r="M20" s="13"/>
      <c r="N20" s="14"/>
      <c r="O20" s="13"/>
      <c r="P20" s="14"/>
      <c r="Q20" s="13"/>
      <c r="R20" s="11"/>
      <c r="S20" s="10" t="s">
        <v>42</v>
      </c>
      <c r="T20" s="11"/>
      <c r="U20" s="13"/>
      <c r="V20" s="11"/>
      <c r="W20" s="13"/>
      <c r="X20" s="11"/>
      <c r="Y20">
        <f t="shared" si="2"/>
        <v>7</v>
      </c>
      <c r="Z20" s="12">
        <f t="shared" si="3"/>
        <v>98.5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">
      <c r="A21" s="9" t="s">
        <v>175</v>
      </c>
      <c r="B21" s="9" t="s">
        <v>22</v>
      </c>
      <c r="C21" s="10">
        <v>102</v>
      </c>
      <c r="D21" s="11">
        <v>2</v>
      </c>
      <c r="E21" s="10" t="s">
        <v>42</v>
      </c>
      <c r="F21" s="14"/>
      <c r="G21" s="10"/>
      <c r="H21" s="14"/>
      <c r="I21" s="10" t="s">
        <v>42</v>
      </c>
      <c r="J21" s="14"/>
      <c r="K21" s="10" t="s">
        <v>42</v>
      </c>
      <c r="L21" s="14"/>
      <c r="M21" s="10" t="s">
        <v>42</v>
      </c>
      <c r="N21" s="14"/>
      <c r="O21" s="10">
        <v>115</v>
      </c>
      <c r="P21" s="11">
        <v>4</v>
      </c>
      <c r="Q21" s="10" t="s">
        <v>42</v>
      </c>
      <c r="R21" s="14"/>
      <c r="S21" s="10" t="s">
        <v>42</v>
      </c>
      <c r="T21" s="14"/>
      <c r="U21" s="10" t="s">
        <v>42</v>
      </c>
      <c r="V21" s="14"/>
      <c r="W21" s="10" t="s">
        <v>42</v>
      </c>
      <c r="X21" s="14"/>
      <c r="Y21">
        <f t="shared" si="2"/>
        <v>6</v>
      </c>
      <c r="Z21" s="12">
        <f t="shared" si="3"/>
        <v>108.5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">
      <c r="A22" s="9" t="s">
        <v>176</v>
      </c>
      <c r="B22" s="9" t="s">
        <v>177</v>
      </c>
      <c r="C22" s="10" t="s">
        <v>42</v>
      </c>
      <c r="D22" s="14"/>
      <c r="E22" s="13"/>
      <c r="F22" s="14"/>
      <c r="G22" s="13"/>
      <c r="H22" s="14"/>
      <c r="I22" s="13"/>
      <c r="J22" s="14"/>
      <c r="K22" s="13"/>
      <c r="L22" s="14"/>
      <c r="M22" s="10">
        <v>110</v>
      </c>
      <c r="N22" s="11">
        <v>2</v>
      </c>
      <c r="O22" s="13"/>
      <c r="P22" s="14"/>
      <c r="Q22" s="13"/>
      <c r="R22" s="14"/>
      <c r="S22" s="13"/>
      <c r="T22" s="14"/>
      <c r="U22" s="13"/>
      <c r="V22" s="14"/>
      <c r="W22" s="13"/>
      <c r="X22" s="14"/>
      <c r="Y22">
        <f t="shared" si="2"/>
        <v>2</v>
      </c>
      <c r="Z22" s="12">
        <f t="shared" si="3"/>
        <v>110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2.75" x14ac:dyDescent="0.2">
      <c r="A23" s="9" t="s">
        <v>178</v>
      </c>
      <c r="B23" s="9" t="s">
        <v>179</v>
      </c>
      <c r="C23" s="10">
        <v>112</v>
      </c>
      <c r="D23" s="11">
        <v>1</v>
      </c>
      <c r="E23" s="10" t="s">
        <v>42</v>
      </c>
      <c r="F23" s="14"/>
      <c r="G23" s="10" t="s">
        <v>42</v>
      </c>
      <c r="H23" s="14"/>
      <c r="I23" s="10" t="s">
        <v>42</v>
      </c>
      <c r="J23" s="14"/>
      <c r="K23" s="10" t="s">
        <v>42</v>
      </c>
      <c r="L23" s="14"/>
      <c r="M23" s="10"/>
      <c r="N23" s="14"/>
      <c r="O23" s="10" t="s">
        <v>42</v>
      </c>
      <c r="P23" s="14"/>
      <c r="Q23" s="13"/>
      <c r="R23" s="14"/>
      <c r="S23" s="10" t="s">
        <v>42</v>
      </c>
      <c r="T23" s="14"/>
      <c r="U23" s="10" t="s">
        <v>42</v>
      </c>
      <c r="V23" s="14"/>
      <c r="W23" s="10" t="s">
        <v>42</v>
      </c>
      <c r="X23" s="14"/>
      <c r="Y23">
        <f t="shared" si="2"/>
        <v>1</v>
      </c>
      <c r="Z23" s="12">
        <f t="shared" si="3"/>
        <v>112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2.75" x14ac:dyDescent="0.2">
      <c r="A24" s="9" t="s">
        <v>180</v>
      </c>
      <c r="B24" s="9" t="s">
        <v>181</v>
      </c>
      <c r="C24" s="10" t="s">
        <v>42</v>
      </c>
      <c r="D24" s="11"/>
      <c r="E24" s="10" t="s">
        <v>42</v>
      </c>
      <c r="F24" s="14"/>
      <c r="G24" s="10" t="s">
        <v>42</v>
      </c>
      <c r="H24" s="14"/>
      <c r="I24" s="10" t="s">
        <v>42</v>
      </c>
      <c r="J24" s="11"/>
      <c r="K24" s="13"/>
      <c r="L24" s="14"/>
      <c r="M24" s="10" t="s">
        <v>42</v>
      </c>
      <c r="N24" s="14"/>
      <c r="O24" s="10" t="s">
        <v>42</v>
      </c>
      <c r="P24" s="14"/>
      <c r="Q24" s="10" t="s">
        <v>42</v>
      </c>
      <c r="R24" s="11"/>
      <c r="S24" s="10" t="s">
        <v>42</v>
      </c>
      <c r="T24" s="11"/>
      <c r="U24" s="10" t="s">
        <v>42</v>
      </c>
      <c r="V24" s="11"/>
      <c r="W24" s="10" t="s">
        <v>42</v>
      </c>
      <c r="X24" s="11"/>
      <c r="Y24">
        <f t="shared" si="2"/>
        <v>0</v>
      </c>
      <c r="Z24" s="12" t="e">
        <f t="shared" si="3"/>
        <v>#DIV/0!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2.75" x14ac:dyDescent="0.2">
      <c r="A25" s="9" t="s">
        <v>182</v>
      </c>
      <c r="B25" s="9" t="s">
        <v>183</v>
      </c>
      <c r="C25" s="13"/>
      <c r="D25" s="14"/>
      <c r="E25" s="13"/>
      <c r="F25" s="14"/>
      <c r="G25" s="13"/>
      <c r="H25" s="14"/>
      <c r="I25" s="10" t="s">
        <v>42</v>
      </c>
      <c r="J25" s="11"/>
      <c r="K25" s="10"/>
      <c r="L25" s="11"/>
      <c r="M25" s="10" t="s">
        <v>42</v>
      </c>
      <c r="N25" s="14"/>
      <c r="O25" s="10" t="s">
        <v>42</v>
      </c>
      <c r="P25" s="14"/>
      <c r="Q25" s="13"/>
      <c r="R25" s="11"/>
      <c r="S25" s="13"/>
      <c r="T25" s="11"/>
      <c r="U25" s="10" t="s">
        <v>42</v>
      </c>
      <c r="V25" s="11"/>
      <c r="W25" s="10" t="s">
        <v>42</v>
      </c>
      <c r="X25" s="11"/>
      <c r="Y25">
        <f t="shared" si="2"/>
        <v>0</v>
      </c>
      <c r="Z25" s="12" t="e">
        <f t="shared" si="3"/>
        <v>#DIV/0!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2.75" x14ac:dyDescent="0.2">
      <c r="A26" s="9" t="s">
        <v>184</v>
      </c>
      <c r="B26" s="9" t="s">
        <v>185</v>
      </c>
      <c r="C26" s="10"/>
      <c r="D26" s="11"/>
      <c r="E26" s="10"/>
      <c r="F26" s="14"/>
      <c r="G26" s="10" t="s">
        <v>42</v>
      </c>
      <c r="H26" s="14"/>
      <c r="I26" s="10"/>
      <c r="J26" s="11"/>
      <c r="K26" s="13"/>
      <c r="L26" s="14"/>
      <c r="M26" s="13"/>
      <c r="N26" s="14"/>
      <c r="O26" s="13"/>
      <c r="P26" s="14"/>
      <c r="Q26" s="13"/>
      <c r="R26" s="11"/>
      <c r="S26" s="10" t="s">
        <v>42</v>
      </c>
      <c r="T26" s="11"/>
      <c r="U26" s="13"/>
      <c r="V26" s="11"/>
      <c r="W26" s="13"/>
      <c r="X26" s="11"/>
      <c r="Y26">
        <f t="shared" si="2"/>
        <v>0</v>
      </c>
      <c r="Z26" s="12" t="e">
        <f t="shared" si="3"/>
        <v>#DIV/0!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2.7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2.7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2.7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2.7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2.7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2.7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2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2.7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8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2.7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2.7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8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2.7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2.7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8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2.7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2.7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2.7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2.7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2.7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2.7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2.7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2.7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8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2.7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8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2.7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8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2.7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2.7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2.7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8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2.7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8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2.7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2.7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2.7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2.7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2.7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2.7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8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2.7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8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2.7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8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2.7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8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2.75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8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2.75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8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2.7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8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2.7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8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2.7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8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2.75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8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2.7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8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ht="12.7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8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ht="12.7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8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ht="12.75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8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ht="12.7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8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12.7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8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ht="12.7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8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ht="12.7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8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ht="12.7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8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2.7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8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ht="12.7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8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ht="12.7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8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ht="12.7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8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ht="12.7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8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ht="12.7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8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ht="12.7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8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ht="12.7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8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ht="12.7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8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ht="12.7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8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ht="12.7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8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ht="12.7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8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ht="12.7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8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ht="12.7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8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ht="12.7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8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ht="12.7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8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ht="12.7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8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ht="12.75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8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ht="12.7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8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ht="12.7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8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ht="12.7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8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ht="12.75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8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ht="12.75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8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ht="12.7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8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ht="12.75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8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ht="12.75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8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ht="12.75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8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ht="12.75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8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ht="12.75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8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ht="12.75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8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ht="12.7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8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ht="12.75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8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ht="12.75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8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1:38" ht="12.75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8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ht="12.7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8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ht="12.75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8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ht="12.75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8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ht="12.75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8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ht="12.7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8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ht="12.75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8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ht="12.7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8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ht="12.75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8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ht="12.75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8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ht="12.75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8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ht="12.75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8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ht="12.75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8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12.75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8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12.75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8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ht="12.75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8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1:38" ht="12.75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8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8" ht="12.75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8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ht="12.75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8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ht="12.75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8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ht="12.75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8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ht="12.75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8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ht="12.75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8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ht="12.75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8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ht="12.75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8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ht="12.75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8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ht="12.75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8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ht="12.75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8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ht="12.75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8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ht="12.75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8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ht="12.75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8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ht="12.75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8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ht="12.7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8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ht="12.75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8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ht="12.7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8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ht="12.7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8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ht="12.75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8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ht="12.75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8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ht="12.7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8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ht="12.75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8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ht="12.75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8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ht="12.75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8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ht="12.7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8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ht="12.7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8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ht="12.7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8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ht="12.7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8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ht="12.75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8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ht="12.75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8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ht="12.7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8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ht="12.7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8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ht="12.75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8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ht="12.75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8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ht="12.75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8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ht="12.75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8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1:38" ht="12.75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8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38" ht="12.75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8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ht="12.75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8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1:38" ht="12.75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8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1:38" ht="12.75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8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ht="12.75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8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38" ht="12.75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8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ht="12.75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8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1:38" ht="12.75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8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ht="12.75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8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1:38" ht="12.75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8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ht="12.75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8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ht="12.75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8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ht="12.75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8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ht="12.75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8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ht="12.75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8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ht="12.75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8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ht="12.75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8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ht="12.75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8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ht="12.75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8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ht="12.75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8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ht="12.75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8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ht="12.75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8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ht="12.75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8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ht="12.75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8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ht="12.75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8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ht="12.75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8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ht="12.7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8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ht="12.75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8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ht="12.75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8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ht="12.75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8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ht="12.7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8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ht="12.75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8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8" ht="12.75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8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8" ht="12.75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8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1:38" ht="12.75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8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1:38" ht="12.75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8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ht="12.75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8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1:38" ht="12.75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8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1:38" ht="12.75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8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1:38" ht="12.75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8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ht="12.75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8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1:38" ht="12.75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8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1:38" ht="12.75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8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1:38" ht="12.75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8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1:38" ht="12.75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8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38" ht="12.75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8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38" ht="12.75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8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8" ht="12.75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8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1:38" ht="12.75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8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1:38" ht="12.75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8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1:38" ht="12.75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8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8" ht="12.75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8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ht="12.75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8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ht="12.75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8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38" ht="12.75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8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1:38" ht="12.75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8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1:38" ht="12.7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8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1:38" ht="12.75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8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1:38" ht="12.75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8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1:38" ht="12.75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8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1:38" ht="12.75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8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1:38" ht="12.75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8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1:38" ht="12.75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8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1:38" ht="12.75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8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1:38" ht="12.75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8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1:38" ht="12.75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8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1:38" ht="12.75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8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1:38" ht="12.75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8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1:38" ht="12.7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8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1:38" ht="12.75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8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1:38" ht="12.75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8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1:38" ht="12.75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8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1:38" ht="12.75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8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1:38" ht="12.75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8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1:38" ht="12.75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8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1:38" ht="12.75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8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1:38" ht="12.75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8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1:38" ht="12.75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8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1:38" ht="12.75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8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ht="12.75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8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1:38" ht="12.75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8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1:38" ht="12.75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8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ht="12.75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8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1:38" ht="12.75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8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1:38" ht="12.75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8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1:38" ht="12.75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8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1:38" ht="12.75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8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1:38" ht="12.75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8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1:38" ht="12.75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8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1:38" ht="12.75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8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1:38" ht="12.75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8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1:38" ht="12.75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8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1:38" ht="12.75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8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1:38" ht="12.75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8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1:38" ht="12.75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8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1:38" ht="12.75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8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1:38" ht="12.75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8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1:38" ht="12.75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8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1:38" ht="12.75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8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1:38" ht="12.75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8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8" ht="12.75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8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1:38" ht="12.75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8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1:38" ht="12.75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8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ht="12.75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8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1:38" ht="12.75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8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1:38" ht="12.75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8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ht="12.75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8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1:38" ht="12.75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8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1:38" ht="12.75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8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1:38" ht="12.7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8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1:38" ht="12.75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8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38" ht="12.75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8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1:38" ht="12.75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8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1:38" ht="12.7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8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1:38" ht="12.75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8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1:38" ht="12.75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8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1:38" ht="12.75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8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1:38" ht="12.75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8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1:38" ht="12.75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8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1:38" ht="12.75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8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1:38" ht="12.75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8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1:38" ht="12.7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8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1:38" ht="12.75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8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1:38" ht="12.75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8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1:38" ht="12.75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8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1:38" ht="12.7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8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1:38" ht="12.7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8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1:38" ht="12.7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8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1:38" ht="12.7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8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1:38" ht="12.75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8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1:38" ht="12.75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8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1:38" ht="12.7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8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1:38" ht="12.7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8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1:38" ht="12.75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8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1:38" ht="12.7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8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1:38" ht="12.7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8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1:38" ht="12.75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8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1:38" ht="12.75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8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8" ht="12.75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8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1:38" ht="12.75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8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8" ht="12.75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8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1:38" ht="12.75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8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8" ht="12.7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8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8" ht="12.7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8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1:38" ht="12.7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8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1:38" ht="12.75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8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8" ht="12.75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8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ht="12.7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8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ht="12.7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8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8" ht="12.7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8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1:38" ht="12.75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8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1:38" ht="12.75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8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1:38" ht="12.75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8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8" ht="12.7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8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1:38" ht="12.75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8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8" ht="12.7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8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8" ht="12.7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8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1:38" ht="12.75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8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1:38" ht="12.75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8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1:38" ht="12.7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8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1:38" ht="12.7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8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1:38" ht="12.75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8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1:38" ht="12.75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8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1:38" ht="12.75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8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1:38" ht="12.7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8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1:38" ht="12.7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8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1:38" ht="12.7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8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1:38" ht="12.7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8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1:38" ht="12.7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8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1:38" ht="12.75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8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1:38" ht="12.75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8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1:38" ht="12.75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8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1:38" ht="12.75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8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1:38" ht="12.75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8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1:38" ht="12.75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8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1:38" ht="12.7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8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1:38" ht="12.7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8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1:38" ht="12.75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8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1:38" ht="12.75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8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1:38" ht="12.75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8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1:38" ht="12.7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8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1:38" ht="12.7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8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1:38" ht="12.7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8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1:38" ht="12.75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8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1:38" ht="12.75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8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1:38" ht="12.75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8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1:38" ht="12.75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8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1:38" ht="12.7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8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1:38" ht="12.7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8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1:38" ht="12.7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8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1:38" ht="12.7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8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1:38" ht="12.75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8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1:38" ht="12.75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8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1:38" ht="12.7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8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1:38" ht="12.75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8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1:38" ht="12.7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8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1:38" ht="12.7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8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1:38" ht="12.75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8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1:38" ht="12.75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8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1:38" ht="12.75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8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1:38" ht="12.75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8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1:38" ht="12.75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8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1:38" ht="12.75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8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1:38" ht="12.75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8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1:38" ht="12.75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8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1:38" ht="12.75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8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1:38" ht="12.75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8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1:38" ht="12.75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8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1:38" ht="12.75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8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1:38" ht="12.75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8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1:38" ht="12.75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8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1:38" ht="12.7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8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1:38" ht="12.7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8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1:38" ht="12.75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8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1:38" ht="12.7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8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1:38" ht="12.7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8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1:38" ht="12.75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8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1:38" ht="12.75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8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1:38" ht="12.75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8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spans="1:38" ht="12.75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8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spans="1:38" ht="12.75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8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spans="1:38" ht="12.75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8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spans="1:38" ht="12.75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8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spans="1:38" ht="12.75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8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spans="1:38" ht="12.75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8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spans="1:38" ht="12.75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8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spans="1:38" ht="12.75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8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  <row r="393" spans="1:38" ht="12.75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8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</row>
    <row r="394" spans="1:38" ht="12.75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8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</row>
    <row r="395" spans="1:38" ht="12.75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8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</row>
    <row r="396" spans="1:38" ht="12.75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8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</row>
    <row r="397" spans="1:38" ht="12.75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8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</row>
    <row r="398" spans="1:38" ht="12.75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8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</row>
    <row r="399" spans="1:38" ht="12.75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8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</row>
    <row r="400" spans="1:38" ht="12.75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8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</row>
    <row r="401" spans="1:38" ht="12.75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8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</row>
    <row r="402" spans="1:38" ht="12.75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8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</row>
    <row r="403" spans="1:38" ht="12.75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8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</row>
    <row r="404" spans="1:38" ht="12.75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8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</row>
    <row r="405" spans="1:38" ht="12.75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8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</row>
    <row r="406" spans="1:38" ht="12.75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8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</row>
    <row r="407" spans="1:38" ht="12.75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8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</row>
    <row r="408" spans="1:38" ht="12.75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8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</row>
    <row r="409" spans="1:38" ht="12.75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8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</row>
    <row r="410" spans="1:38" ht="12.75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8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</row>
    <row r="411" spans="1:38" ht="12.75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8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</row>
    <row r="412" spans="1:38" ht="12.75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8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</row>
    <row r="413" spans="1:38" ht="12.75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8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</row>
    <row r="414" spans="1:38" ht="12.75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8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</row>
    <row r="415" spans="1:38" ht="12.75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8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</row>
    <row r="416" spans="1:38" ht="12.75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8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</row>
    <row r="417" spans="1:38" ht="12.7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8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</row>
    <row r="418" spans="1:38" ht="12.75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8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</row>
    <row r="419" spans="1:38" ht="12.75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8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</row>
    <row r="420" spans="1:38" ht="12.75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8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</row>
    <row r="421" spans="1:38" ht="12.75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8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</row>
    <row r="422" spans="1:38" ht="12.75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8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</row>
    <row r="423" spans="1:38" ht="12.75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8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</row>
    <row r="424" spans="1:38" ht="12.75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8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</row>
    <row r="425" spans="1:38" ht="12.75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8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</row>
    <row r="426" spans="1:38" ht="12.75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8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</row>
    <row r="427" spans="1:38" ht="12.75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8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</row>
    <row r="428" spans="1:38" ht="12.75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8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</row>
    <row r="429" spans="1:38" ht="12.75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8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</row>
    <row r="430" spans="1:38" ht="12.75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8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</row>
    <row r="431" spans="1:38" ht="12.75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8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</row>
    <row r="432" spans="1:38" ht="12.75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8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</row>
    <row r="433" spans="1:38" ht="12.75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8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</row>
    <row r="434" spans="1:38" ht="12.75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8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</row>
    <row r="435" spans="1:38" ht="12.75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8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</row>
    <row r="436" spans="1:38" ht="12.75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8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</row>
    <row r="437" spans="1:38" ht="12.7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8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</row>
    <row r="438" spans="1:38" ht="12.75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8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</row>
    <row r="439" spans="1:38" ht="12.75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8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</row>
    <row r="440" spans="1:38" ht="12.75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8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</row>
    <row r="441" spans="1:38" ht="12.75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8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</row>
    <row r="442" spans="1:38" ht="12.75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8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</row>
    <row r="443" spans="1:38" ht="12.75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8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</row>
    <row r="444" spans="1:38" ht="12.75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8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</row>
    <row r="445" spans="1:38" ht="12.75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8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</row>
    <row r="446" spans="1:38" ht="12.75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8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</row>
    <row r="447" spans="1:38" ht="12.7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8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</row>
    <row r="448" spans="1:38" ht="12.75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8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</row>
    <row r="449" spans="1:38" ht="12.75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8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</row>
    <row r="450" spans="1:38" ht="12.75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8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</row>
    <row r="451" spans="1:38" ht="12.75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8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</row>
    <row r="452" spans="1:38" ht="12.75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8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</row>
    <row r="453" spans="1:38" ht="12.75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8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</row>
    <row r="454" spans="1:38" ht="12.75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8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</row>
    <row r="455" spans="1:38" ht="12.75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8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</row>
    <row r="456" spans="1:38" ht="12.75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8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</row>
    <row r="457" spans="1:38" ht="12.75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8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</row>
    <row r="458" spans="1:38" ht="12.75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8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</row>
    <row r="459" spans="1:38" ht="12.75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8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</row>
    <row r="460" spans="1:38" ht="12.75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8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</row>
    <row r="461" spans="1:38" ht="12.75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8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</row>
    <row r="462" spans="1:38" ht="12.75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8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</row>
    <row r="463" spans="1:38" ht="12.75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8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</row>
    <row r="464" spans="1:38" ht="12.75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8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</row>
    <row r="465" spans="1:38" ht="12.75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8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</row>
    <row r="466" spans="1:38" ht="12.75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8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</row>
    <row r="467" spans="1:38" ht="12.75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8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</row>
    <row r="468" spans="1:38" ht="12.75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8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</row>
    <row r="469" spans="1:38" ht="12.75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8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</row>
    <row r="470" spans="1:38" ht="12.75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8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</row>
    <row r="471" spans="1:38" ht="12.75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8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</row>
    <row r="472" spans="1:38" ht="12.75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8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</row>
    <row r="473" spans="1:38" ht="12.75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8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</row>
    <row r="474" spans="1:38" ht="12.75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8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</row>
    <row r="475" spans="1:38" ht="12.75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8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</row>
    <row r="476" spans="1:38" ht="12.75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8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</row>
    <row r="477" spans="1:38" ht="12.75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8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</row>
    <row r="478" spans="1:38" ht="12.75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8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</row>
    <row r="479" spans="1:38" ht="12.75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8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</row>
    <row r="480" spans="1:38" ht="12.75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8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</row>
    <row r="481" spans="1:38" ht="12.75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8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</row>
    <row r="482" spans="1:38" ht="12.75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8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</row>
    <row r="483" spans="1:38" ht="12.75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8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</row>
    <row r="484" spans="1:38" ht="12.75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8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</row>
    <row r="485" spans="1:38" ht="12.75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8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</row>
    <row r="486" spans="1:38" ht="12.75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8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</row>
    <row r="487" spans="1:38" ht="12.75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8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</row>
    <row r="488" spans="1:38" ht="12.75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8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</row>
    <row r="489" spans="1:38" ht="12.75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8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</row>
    <row r="490" spans="1:38" ht="12.75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8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</row>
    <row r="491" spans="1:38" ht="12.75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8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</row>
    <row r="492" spans="1:38" ht="12.75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8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</row>
    <row r="493" spans="1:38" ht="12.75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8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</row>
    <row r="494" spans="1:38" ht="12.75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8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</row>
    <row r="495" spans="1:38" ht="12.75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8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</row>
    <row r="496" spans="1:38" ht="12.75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8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</row>
    <row r="497" spans="1:38" ht="12.75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8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</row>
    <row r="498" spans="1:38" ht="12.75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8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</row>
    <row r="499" spans="1:38" ht="12.75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8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</row>
    <row r="500" spans="1:38" ht="12.75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8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</row>
    <row r="501" spans="1:38" ht="12.75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8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</row>
    <row r="502" spans="1:38" ht="12.75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8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</row>
    <row r="503" spans="1:38" ht="12.75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8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</row>
    <row r="504" spans="1:38" ht="12.75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8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</row>
    <row r="505" spans="1:38" ht="12.75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8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</row>
    <row r="506" spans="1:38" ht="12.75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8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</row>
    <row r="507" spans="1:38" ht="12.75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8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</row>
    <row r="508" spans="1:38" ht="12.75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8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</row>
    <row r="509" spans="1:38" ht="12.75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8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</row>
    <row r="510" spans="1:38" ht="12.75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8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</row>
    <row r="511" spans="1:38" ht="12.75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8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</row>
    <row r="512" spans="1:38" ht="12.75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8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</row>
    <row r="513" spans="1:38" ht="12.75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8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</row>
    <row r="514" spans="1:38" ht="12.75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8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</row>
    <row r="515" spans="1:38" ht="12.75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8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</row>
    <row r="516" spans="1:38" ht="12.75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8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</row>
    <row r="517" spans="1:38" ht="12.75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8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</row>
    <row r="518" spans="1:38" ht="12.75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8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</row>
    <row r="519" spans="1:38" ht="12.75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8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</row>
    <row r="520" spans="1:38" ht="12.75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8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</row>
    <row r="521" spans="1:38" ht="12.75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8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</row>
    <row r="522" spans="1:38" ht="12.75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8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</row>
    <row r="523" spans="1:38" ht="12.75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8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</row>
    <row r="524" spans="1:38" ht="12.75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8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</row>
    <row r="525" spans="1:38" ht="12.75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8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</row>
    <row r="526" spans="1:38" ht="12.75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8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</row>
    <row r="527" spans="1:38" ht="12.75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8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</row>
    <row r="528" spans="1:38" ht="12.75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8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</row>
    <row r="529" spans="1:38" ht="12.75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8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</row>
    <row r="530" spans="1:38" ht="12.75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8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</row>
    <row r="531" spans="1:38" ht="12.75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8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</row>
    <row r="532" spans="1:38" ht="12.75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8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</row>
    <row r="533" spans="1:38" ht="12.75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8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</row>
    <row r="534" spans="1:38" ht="12.75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8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</row>
    <row r="535" spans="1:38" ht="12.75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8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</row>
    <row r="536" spans="1:38" ht="12.75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8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</row>
    <row r="537" spans="1:38" ht="12.75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8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</row>
    <row r="538" spans="1:38" ht="12.75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8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</row>
    <row r="539" spans="1:38" ht="12.75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8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</row>
    <row r="540" spans="1:38" ht="12.75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8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</row>
    <row r="541" spans="1:38" ht="12.75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8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</row>
    <row r="542" spans="1:38" ht="12.75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8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</row>
    <row r="543" spans="1:38" ht="12.75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8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</row>
    <row r="544" spans="1:38" ht="12.75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8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</row>
    <row r="545" spans="1:38" ht="12.75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8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</row>
    <row r="546" spans="1:38" ht="12.7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8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</row>
    <row r="547" spans="1:38" ht="12.7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8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</row>
    <row r="548" spans="1:38" ht="12.7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8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</row>
    <row r="549" spans="1:38" ht="12.75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8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</row>
    <row r="550" spans="1:38" ht="12.75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8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</row>
    <row r="551" spans="1:38" ht="12.75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8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</row>
    <row r="552" spans="1:38" ht="12.75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8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</row>
    <row r="553" spans="1:38" ht="12.75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8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</row>
    <row r="554" spans="1:38" ht="12.75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8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</row>
    <row r="555" spans="1:38" ht="12.75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8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</row>
    <row r="556" spans="1:38" ht="12.75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8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</row>
    <row r="557" spans="1:38" ht="12.75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8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</row>
    <row r="558" spans="1:38" ht="12.75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8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</row>
    <row r="559" spans="1:38" ht="12.75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8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</row>
    <row r="560" spans="1:38" ht="12.75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8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</row>
    <row r="561" spans="1:38" ht="12.75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8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</row>
    <row r="562" spans="1:38" ht="12.75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8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</row>
    <row r="563" spans="1:38" ht="12.75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8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</row>
    <row r="564" spans="1:38" ht="12.75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8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</row>
    <row r="565" spans="1:38" ht="12.75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8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</row>
    <row r="566" spans="1:38" ht="12.75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8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</row>
    <row r="567" spans="1:38" ht="12.75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8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</row>
    <row r="568" spans="1:38" ht="12.75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8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</row>
    <row r="569" spans="1:38" ht="12.7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8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</row>
    <row r="570" spans="1:38" ht="12.75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8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</row>
    <row r="571" spans="1:38" ht="12.75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8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</row>
    <row r="572" spans="1:38" ht="12.75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8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</row>
    <row r="573" spans="1:38" ht="12.75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8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</row>
    <row r="574" spans="1:38" ht="12.75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8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</row>
    <row r="575" spans="1:38" ht="12.75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8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</row>
    <row r="576" spans="1:38" ht="12.75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8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</row>
    <row r="577" spans="1:38" ht="12.75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8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</row>
    <row r="578" spans="1:38" ht="12.75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8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</row>
    <row r="579" spans="1:38" ht="12.75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8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</row>
    <row r="580" spans="1:38" ht="12.75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8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</row>
    <row r="581" spans="1:38" ht="12.75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8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</row>
    <row r="582" spans="1:38" ht="12.75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8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</row>
    <row r="583" spans="1:38" ht="12.75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8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</row>
    <row r="584" spans="1:38" ht="12.75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8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</row>
    <row r="585" spans="1:38" ht="12.75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8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</row>
    <row r="586" spans="1:38" ht="12.75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8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</row>
    <row r="587" spans="1:38" ht="12.75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8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</row>
    <row r="588" spans="1:38" ht="12.75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8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</row>
    <row r="589" spans="1:38" ht="12.75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8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</row>
    <row r="590" spans="1:38" ht="12.75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8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</row>
    <row r="591" spans="1:38" ht="12.75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8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</row>
    <row r="592" spans="1:38" ht="12.75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8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</row>
    <row r="593" spans="1:38" ht="12.75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8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</row>
    <row r="594" spans="1:38" ht="12.75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8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</row>
    <row r="595" spans="1:38" ht="12.75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8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</row>
    <row r="596" spans="1:38" ht="12.75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8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</row>
    <row r="597" spans="1:38" ht="12.75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8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</row>
    <row r="598" spans="1:38" ht="12.75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8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</row>
    <row r="599" spans="1:38" ht="12.75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8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</row>
    <row r="600" spans="1:38" ht="12.75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8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</row>
    <row r="601" spans="1:38" ht="12.75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8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</row>
    <row r="602" spans="1:38" ht="12.75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8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</row>
    <row r="603" spans="1:38" ht="12.75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8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</row>
    <row r="604" spans="1:38" ht="12.75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8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</row>
    <row r="605" spans="1:38" ht="12.75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8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</row>
    <row r="606" spans="1:38" ht="12.75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8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</row>
    <row r="607" spans="1:38" ht="12.75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8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</row>
    <row r="608" spans="1:38" ht="12.75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8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</row>
    <row r="609" spans="1:38" ht="12.75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8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</row>
    <row r="610" spans="1:38" ht="12.75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8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</row>
    <row r="611" spans="1:38" ht="12.75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8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</row>
    <row r="612" spans="1:38" ht="12.75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8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</row>
    <row r="613" spans="1:38" ht="12.75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8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</row>
    <row r="614" spans="1:38" ht="12.75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8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</row>
    <row r="615" spans="1:38" ht="12.75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8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</row>
    <row r="616" spans="1:38" ht="12.75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8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</row>
    <row r="617" spans="1:38" ht="12.75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8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</row>
    <row r="618" spans="1:38" ht="12.75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8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</row>
    <row r="619" spans="1:38" ht="12.75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8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</row>
    <row r="620" spans="1:38" ht="12.75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8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</row>
    <row r="621" spans="1:38" ht="12.75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8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</row>
    <row r="622" spans="1:38" ht="12.75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8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</row>
    <row r="623" spans="1:38" ht="12.75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8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</row>
    <row r="624" spans="1:38" ht="12.75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8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</row>
    <row r="625" spans="1:38" ht="12.75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8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</row>
    <row r="626" spans="1:38" ht="12.75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8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</row>
    <row r="627" spans="1:38" ht="12.75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8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</row>
    <row r="628" spans="1:38" ht="12.75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8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</row>
    <row r="629" spans="1:38" ht="12.75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8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</row>
    <row r="630" spans="1:38" ht="12.75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8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</row>
    <row r="631" spans="1:38" ht="12.75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8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</row>
    <row r="632" spans="1:38" ht="12.75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8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</row>
    <row r="633" spans="1:38" ht="12.75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8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</row>
    <row r="634" spans="1:38" ht="12.75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8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</row>
    <row r="635" spans="1:38" ht="12.75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8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</row>
    <row r="636" spans="1:38" ht="12.75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8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</row>
    <row r="637" spans="1:38" ht="12.75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8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</row>
    <row r="638" spans="1:38" ht="12.75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8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</row>
    <row r="639" spans="1:38" ht="12.75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8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</row>
    <row r="640" spans="1:38" ht="12.75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8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</row>
    <row r="641" spans="1:38" ht="12.75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8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</row>
    <row r="642" spans="1:38" ht="12.75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8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</row>
    <row r="643" spans="1:38" ht="12.75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8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</row>
    <row r="644" spans="1:38" ht="12.75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8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</row>
    <row r="645" spans="1:38" ht="12.75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8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</row>
    <row r="646" spans="1:38" ht="12.75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8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</row>
    <row r="647" spans="1:38" ht="12.75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8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</row>
    <row r="648" spans="1:38" ht="12.75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8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</row>
    <row r="649" spans="1:38" ht="12.75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8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</row>
    <row r="650" spans="1:38" ht="12.75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8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</row>
    <row r="651" spans="1:38" ht="12.75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8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</row>
    <row r="652" spans="1:38" ht="12.75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8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</row>
    <row r="653" spans="1:38" ht="12.75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8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</row>
    <row r="654" spans="1:38" ht="12.75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8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</row>
    <row r="655" spans="1:38" ht="12.75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8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</row>
    <row r="656" spans="1:38" ht="12.75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8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</row>
    <row r="657" spans="1:38" ht="12.75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8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</row>
    <row r="658" spans="1:38" ht="12.75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8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</row>
    <row r="659" spans="1:38" ht="12.75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8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</row>
    <row r="660" spans="1:38" ht="12.75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8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</row>
    <row r="661" spans="1:38" ht="12.75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8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</row>
    <row r="662" spans="1:38" ht="12.75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8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</row>
    <row r="663" spans="1:38" ht="12.75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8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</row>
    <row r="664" spans="1:38" ht="12.75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8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</row>
    <row r="665" spans="1:38" ht="12.75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8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</row>
    <row r="666" spans="1:38" ht="12.75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8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</row>
    <row r="667" spans="1:38" ht="12.75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8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</row>
    <row r="668" spans="1:38" ht="12.75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8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</row>
    <row r="669" spans="1:38" ht="12.75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8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</row>
    <row r="670" spans="1:38" ht="12.75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8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</row>
    <row r="671" spans="1:38" ht="12.75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8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</row>
    <row r="672" spans="1:38" ht="12.75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8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</row>
    <row r="673" spans="1:38" ht="12.75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8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</row>
    <row r="674" spans="1:38" ht="12.75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8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</row>
    <row r="675" spans="1:38" ht="12.75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8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</row>
    <row r="676" spans="1:38" ht="12.75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8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</row>
    <row r="677" spans="1:38" ht="12.75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8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</row>
    <row r="678" spans="1:38" ht="12.75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8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</row>
    <row r="679" spans="1:38" ht="12.75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8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</row>
    <row r="680" spans="1:38" ht="12.75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8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</row>
    <row r="681" spans="1:38" ht="12.75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8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</row>
    <row r="682" spans="1:38" ht="12.75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8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</row>
    <row r="683" spans="1:38" ht="12.75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8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</row>
    <row r="684" spans="1:38" ht="12.75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8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</row>
    <row r="685" spans="1:38" ht="12.75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8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</row>
    <row r="686" spans="1:38" ht="12.75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8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</row>
    <row r="687" spans="1:38" ht="12.75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8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</row>
    <row r="688" spans="1:38" ht="12.75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8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</row>
    <row r="689" spans="1:38" ht="12.75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8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</row>
    <row r="690" spans="1:38" ht="12.75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8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</row>
    <row r="691" spans="1:38" ht="12.75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8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</row>
    <row r="692" spans="1:38" ht="12.75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8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</row>
    <row r="693" spans="1:38" ht="12.75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8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</row>
    <row r="694" spans="1:38" ht="12.75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8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</row>
    <row r="695" spans="1:38" ht="12.75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8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</row>
    <row r="696" spans="1:38" ht="12.75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8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</row>
    <row r="697" spans="1:38" ht="12.75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8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</row>
    <row r="698" spans="1:38" ht="12.75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8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</row>
    <row r="699" spans="1:38" ht="12.75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8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</row>
    <row r="700" spans="1:38" ht="12.75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8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</row>
    <row r="701" spans="1:38" ht="12.75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8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</row>
    <row r="702" spans="1:38" ht="12.75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8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</row>
    <row r="703" spans="1:38" ht="12.75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8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</row>
    <row r="704" spans="1:38" ht="12.75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8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</row>
    <row r="705" spans="1:38" ht="12.75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8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</row>
    <row r="706" spans="1:38" ht="12.75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8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</row>
    <row r="707" spans="1:38" ht="12.75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8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</row>
    <row r="708" spans="1:38" ht="12.75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8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</row>
    <row r="709" spans="1:38" ht="12.75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8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</row>
    <row r="710" spans="1:38" ht="12.75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8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</row>
    <row r="711" spans="1:38" ht="12.75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8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</row>
    <row r="712" spans="1:38" ht="12.75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8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</row>
    <row r="713" spans="1:38" ht="12.75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8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</row>
    <row r="714" spans="1:38" ht="12.75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8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</row>
    <row r="715" spans="1:38" ht="12.75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8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</row>
    <row r="716" spans="1:38" ht="12.75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8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</row>
    <row r="717" spans="1:38" ht="12.75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8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</row>
    <row r="718" spans="1:38" ht="12.75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8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</row>
    <row r="719" spans="1:38" ht="12.75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8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</row>
    <row r="720" spans="1:38" ht="12.75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8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</row>
    <row r="721" spans="1:38" ht="12.75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8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</row>
    <row r="722" spans="1:38" ht="12.75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8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</row>
    <row r="723" spans="1:38" ht="12.75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8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</row>
    <row r="724" spans="1:38" ht="12.75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8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</row>
    <row r="725" spans="1:38" ht="12.75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8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</row>
    <row r="726" spans="1:38" ht="12.75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8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</row>
    <row r="727" spans="1:38" ht="12.75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8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</row>
    <row r="728" spans="1:38" ht="12.75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8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</row>
    <row r="729" spans="1:38" ht="12.75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8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</row>
    <row r="730" spans="1:38" ht="12.75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8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</row>
    <row r="731" spans="1:38" ht="12.75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8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</row>
    <row r="732" spans="1:38" ht="12.75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8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</row>
    <row r="733" spans="1:38" ht="12.75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8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</row>
    <row r="734" spans="1:38" ht="12.75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8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</row>
    <row r="735" spans="1:38" ht="12.75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8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</row>
    <row r="736" spans="1:38" ht="12.75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8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</row>
    <row r="737" spans="1:38" ht="12.75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8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</row>
    <row r="738" spans="1:38" ht="12.75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8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</row>
    <row r="739" spans="1:38" ht="12.75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8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</row>
    <row r="740" spans="1:38" ht="12.75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8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</row>
    <row r="741" spans="1:38" ht="12.75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8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</row>
    <row r="742" spans="1:38" ht="12.75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8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</row>
    <row r="743" spans="1:38" ht="12.75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8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</row>
    <row r="744" spans="1:38" ht="12.75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8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</row>
    <row r="745" spans="1:38" ht="12.75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8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</row>
    <row r="746" spans="1:38" ht="12.75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8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</row>
    <row r="747" spans="1:38" ht="12.75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8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</row>
    <row r="748" spans="1:38" ht="12.75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8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</row>
    <row r="749" spans="1:38" ht="12.75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8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</row>
    <row r="750" spans="1:38" ht="12.75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8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</row>
    <row r="751" spans="1:38" ht="12.75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8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</row>
    <row r="752" spans="1:38" ht="12.75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8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</row>
    <row r="753" spans="1:38" ht="12.75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8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</row>
    <row r="754" spans="1:38" ht="12.75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8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</row>
    <row r="755" spans="1:38" ht="12.75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8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</row>
    <row r="756" spans="1:38" ht="12.75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8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</row>
    <row r="757" spans="1:38" ht="12.75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8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</row>
    <row r="758" spans="1:38" ht="12.75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8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</row>
    <row r="759" spans="1:38" ht="12.75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8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</row>
    <row r="760" spans="1:38" ht="12.75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8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</row>
    <row r="761" spans="1:38" ht="12.75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8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</row>
    <row r="762" spans="1:38" ht="12.75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8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</row>
    <row r="763" spans="1:38" ht="12.75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8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</row>
    <row r="764" spans="1:38" ht="12.75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8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</row>
    <row r="765" spans="1:38" ht="12.75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8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</row>
    <row r="766" spans="1:38" ht="12.75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8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</row>
    <row r="767" spans="1:38" ht="12.75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8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</row>
    <row r="768" spans="1:38" ht="12.75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8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</row>
    <row r="769" spans="1:38" ht="12.75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8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</row>
    <row r="770" spans="1:38" ht="12.75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8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</row>
    <row r="771" spans="1:38" ht="12.75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8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</row>
    <row r="772" spans="1:38" ht="12.75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8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</row>
    <row r="773" spans="1:38" ht="12.75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8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</row>
    <row r="774" spans="1:38" ht="12.75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8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</row>
    <row r="775" spans="1:38" ht="12.75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8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</row>
    <row r="776" spans="1:38" ht="12.75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8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</row>
    <row r="777" spans="1:38" ht="12.75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8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</row>
    <row r="778" spans="1:38" ht="12.75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8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</row>
    <row r="779" spans="1:38" ht="12.75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8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</row>
    <row r="780" spans="1:38" ht="12.75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8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</row>
    <row r="781" spans="1:38" ht="12.75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8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</row>
    <row r="782" spans="1:38" ht="12.75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8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</row>
    <row r="783" spans="1:38" ht="12.75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8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</row>
    <row r="784" spans="1:38" ht="12.75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8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</row>
    <row r="785" spans="1:38" ht="12.75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8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</row>
    <row r="786" spans="1:38" ht="12.75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8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</row>
    <row r="787" spans="1:38" ht="12.75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8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</row>
    <row r="788" spans="1:38" ht="12.75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8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</row>
    <row r="789" spans="1:38" ht="12.75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8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</row>
    <row r="790" spans="1:38" ht="12.75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8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</row>
    <row r="791" spans="1:38" ht="12.75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8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</row>
    <row r="792" spans="1:38" ht="12.75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8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</row>
    <row r="793" spans="1:38" ht="12.75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8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</row>
    <row r="794" spans="1:38" ht="12.75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8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</row>
    <row r="795" spans="1:38" ht="12.75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8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</row>
    <row r="796" spans="1:38" ht="12.75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8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</row>
    <row r="797" spans="1:38" ht="12.75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8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</row>
    <row r="798" spans="1:38" ht="12.75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8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</row>
    <row r="799" spans="1:38" ht="12.75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8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</row>
    <row r="800" spans="1:38" ht="12.75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8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</row>
    <row r="801" spans="1:38" ht="12.75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8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</row>
    <row r="802" spans="1:38" ht="12.75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8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</row>
    <row r="803" spans="1:38" ht="12.75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8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</row>
    <row r="804" spans="1:38" ht="12.75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8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</row>
    <row r="805" spans="1:38" ht="12.75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8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</row>
    <row r="806" spans="1:38" ht="12.75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8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</row>
    <row r="807" spans="1:38" ht="12.75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8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</row>
    <row r="808" spans="1:38" ht="12.75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8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</row>
    <row r="809" spans="1:38" ht="12.75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8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</row>
    <row r="810" spans="1:38" ht="12.75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8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</row>
    <row r="811" spans="1:38" ht="12.75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8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</row>
    <row r="812" spans="1:38" ht="12.75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8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</row>
    <row r="813" spans="1:38" ht="12.75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8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</row>
    <row r="814" spans="1:38" ht="12.75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8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</row>
    <row r="815" spans="1:38" ht="12.75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8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</row>
    <row r="816" spans="1:38" ht="12.75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8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</row>
    <row r="817" spans="1:38" ht="12.75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8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</row>
    <row r="818" spans="1:38" ht="12.75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8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</row>
    <row r="819" spans="1:38" ht="12.75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8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</row>
    <row r="820" spans="1:38" ht="12.75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8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</row>
    <row r="821" spans="1:38" ht="12.75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8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</row>
    <row r="822" spans="1:38" ht="12.7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8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</row>
    <row r="823" spans="1:38" ht="12.75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8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</row>
    <row r="824" spans="1:38" ht="12.75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8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</row>
    <row r="825" spans="1:38" ht="12.75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8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</row>
    <row r="826" spans="1:38" ht="12.75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8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</row>
    <row r="827" spans="1:38" ht="12.75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8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</row>
    <row r="828" spans="1:38" ht="12.75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8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</row>
    <row r="829" spans="1:38" ht="12.75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8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</row>
    <row r="830" spans="1:38" ht="12.75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8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</row>
    <row r="831" spans="1:38" ht="12.75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8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</row>
    <row r="832" spans="1:38" ht="12.75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8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</row>
    <row r="833" spans="1:38" ht="12.75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8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</row>
    <row r="834" spans="1:38" ht="12.75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8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</row>
    <row r="835" spans="1:38" ht="12.75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8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</row>
    <row r="836" spans="1:38" ht="12.75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8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</row>
    <row r="837" spans="1:38" ht="12.75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8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</row>
    <row r="838" spans="1:38" ht="12.75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8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</row>
    <row r="839" spans="1:38" ht="12.75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8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</row>
    <row r="840" spans="1:38" ht="12.75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8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</row>
    <row r="841" spans="1:38" ht="12.75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8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</row>
    <row r="842" spans="1:38" ht="12.75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8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</row>
    <row r="843" spans="1:38" ht="12.75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8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</row>
    <row r="844" spans="1:38" ht="12.75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8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</row>
    <row r="845" spans="1:38" ht="12.75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8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</row>
    <row r="846" spans="1:38" ht="12.75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8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</row>
    <row r="847" spans="1:38" ht="12.75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8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</row>
    <row r="848" spans="1:38" ht="12.75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8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</row>
    <row r="849" spans="1:38" ht="12.75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8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</row>
    <row r="850" spans="1:38" ht="12.75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8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</row>
    <row r="851" spans="1:38" ht="12.75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8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</row>
    <row r="852" spans="1:38" ht="12.75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8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</row>
    <row r="853" spans="1:38" ht="12.75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8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</row>
    <row r="854" spans="1:38" ht="12.75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8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</row>
    <row r="855" spans="1:38" ht="12.75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8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</row>
    <row r="856" spans="1:38" ht="12.75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8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</row>
    <row r="857" spans="1:38" ht="12.7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8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</row>
    <row r="858" spans="1:38" ht="12.75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8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</row>
    <row r="859" spans="1:38" ht="12.75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8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</row>
    <row r="860" spans="1:38" ht="12.75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8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</row>
    <row r="861" spans="1:38" ht="12.75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8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</row>
    <row r="862" spans="1:38" ht="12.75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8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</row>
    <row r="863" spans="1:38" ht="12.75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8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</row>
    <row r="864" spans="1:38" ht="12.75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8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</row>
    <row r="865" spans="1:38" ht="12.75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8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</row>
    <row r="866" spans="1:38" ht="12.75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8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</row>
    <row r="867" spans="1:38" ht="12.75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8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</row>
    <row r="868" spans="1:38" ht="12.75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8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</row>
    <row r="869" spans="1:38" ht="12.75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8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</row>
    <row r="870" spans="1:38" ht="12.75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8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</row>
    <row r="871" spans="1:38" ht="12.75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8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</row>
    <row r="872" spans="1:38" ht="12.75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8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</row>
    <row r="873" spans="1:38" ht="12.75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8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</row>
    <row r="874" spans="1:38" ht="12.75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8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</row>
    <row r="875" spans="1:38" ht="12.75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8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</row>
    <row r="876" spans="1:38" ht="12.75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8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</row>
    <row r="877" spans="1:38" ht="12.75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8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</row>
    <row r="878" spans="1:38" ht="12.75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8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</row>
    <row r="879" spans="1:38" ht="12.75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8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</row>
    <row r="880" spans="1:38" ht="12.75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8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</row>
    <row r="881" spans="1:38" ht="12.75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8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</row>
    <row r="882" spans="1:38" ht="12.75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8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</row>
    <row r="883" spans="1:38" ht="12.75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8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</row>
    <row r="884" spans="1:38" ht="12.75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8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</row>
    <row r="885" spans="1:38" ht="12.75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8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</row>
    <row r="886" spans="1:38" ht="12.75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8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</row>
    <row r="887" spans="1:38" ht="12.75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8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</row>
    <row r="888" spans="1:38" ht="12.75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8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</row>
    <row r="889" spans="1:38" ht="12.75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8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</row>
    <row r="890" spans="1:38" ht="12.75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8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</row>
    <row r="891" spans="1:38" ht="12.75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8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</row>
    <row r="892" spans="1:38" ht="12.75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8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</row>
    <row r="893" spans="1:38" ht="12.75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8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</row>
    <row r="894" spans="1:38" ht="12.75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8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</row>
    <row r="895" spans="1:38" ht="12.75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8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</row>
    <row r="896" spans="1:38" ht="12.75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8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</row>
    <row r="897" spans="1:38" ht="12.75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8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</row>
    <row r="898" spans="1:38" ht="12.75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8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</row>
    <row r="899" spans="1:38" ht="12.75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8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</row>
    <row r="900" spans="1:38" ht="12.75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8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</row>
    <row r="901" spans="1:38" ht="12.75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8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</row>
    <row r="902" spans="1:38" ht="12.75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8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</row>
    <row r="903" spans="1:38" ht="12.75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8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</row>
    <row r="904" spans="1:38" ht="12.75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8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</row>
    <row r="905" spans="1:38" ht="12.75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8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</row>
    <row r="906" spans="1:38" ht="12.75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8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</row>
    <row r="907" spans="1:38" ht="12.75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8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</row>
    <row r="908" spans="1:38" ht="12.75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8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</row>
    <row r="909" spans="1:38" ht="12.75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8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</row>
    <row r="910" spans="1:38" ht="12.75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8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</row>
    <row r="911" spans="1:38" ht="12.75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8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</row>
    <row r="912" spans="1:38" ht="12.75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8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</row>
    <row r="913" spans="1:38" ht="12.75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8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</row>
    <row r="914" spans="1:38" ht="12.75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8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</row>
    <row r="915" spans="1:38" ht="12.75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8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</row>
    <row r="916" spans="1:38" ht="12.75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8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</row>
    <row r="917" spans="1:38" ht="12.75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8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</row>
    <row r="918" spans="1:38" ht="12.75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8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</row>
    <row r="919" spans="1:38" ht="12.75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8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</row>
    <row r="920" spans="1:38" ht="12.75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8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</row>
    <row r="921" spans="1:38" ht="12.75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8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</row>
    <row r="922" spans="1:38" ht="12.75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8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3" spans="1:38" ht="12.75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8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</row>
    <row r="924" spans="1:38" ht="12.75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8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</row>
    <row r="925" spans="1:38" ht="12.75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8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</row>
    <row r="926" spans="1:38" ht="12.75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8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</row>
    <row r="927" spans="1:38" ht="12.75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8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</row>
    <row r="928" spans="1:38" ht="12.75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8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</row>
    <row r="929" spans="1:38" ht="12.7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8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</row>
    <row r="930" spans="1:38" ht="12.75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8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</row>
    <row r="931" spans="1:38" ht="12.75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8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</row>
    <row r="932" spans="1:38" ht="12.75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8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</row>
    <row r="933" spans="1:38" ht="12.75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8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</row>
    <row r="934" spans="1:38" ht="12.75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8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</row>
    <row r="935" spans="1:38" ht="12.75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8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</row>
    <row r="936" spans="1:38" ht="12.75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8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</row>
    <row r="937" spans="1:38" ht="12.75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8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</row>
    <row r="938" spans="1:38" ht="12.75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8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</row>
    <row r="939" spans="1:38" ht="12.75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8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</row>
    <row r="940" spans="1:38" ht="12.75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8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</row>
    <row r="941" spans="1:38" ht="12.75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8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</row>
    <row r="942" spans="1:38" ht="12.75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8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</row>
    <row r="943" spans="1:38" ht="12.75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8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</row>
    <row r="944" spans="1:38" ht="12.75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8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</row>
    <row r="945" spans="1:38" ht="12.75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8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</row>
    <row r="946" spans="1:38" ht="12.75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8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</row>
    <row r="947" spans="1:38" ht="12.75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8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</row>
    <row r="948" spans="1:38" ht="12.75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8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</row>
    <row r="949" spans="1:38" ht="12.75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8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</row>
    <row r="950" spans="1:38" ht="12.75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8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</row>
    <row r="951" spans="1:38" ht="12.75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8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</row>
    <row r="952" spans="1:38" ht="12.75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8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</row>
    <row r="953" spans="1:38" ht="12.75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8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</row>
    <row r="954" spans="1:38" ht="12.75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8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</row>
    <row r="955" spans="1:38" ht="12.75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8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</row>
    <row r="956" spans="1:38" ht="12.75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8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</row>
    <row r="957" spans="1:38" ht="12.75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8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</row>
    <row r="958" spans="1:38" ht="12.75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8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</row>
    <row r="959" spans="1:38" ht="12.75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8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</row>
    <row r="960" spans="1:38" ht="12.75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8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</row>
    <row r="961" spans="1:38" ht="12.75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8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</row>
    <row r="962" spans="1:38" ht="12.75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8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</row>
    <row r="963" spans="1:38" ht="12.75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8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</row>
    <row r="964" spans="1:38" ht="12.75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8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spans="1:38" ht="12.75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8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</row>
    <row r="966" spans="1:38" ht="12.75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8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</row>
    <row r="967" spans="1:38" ht="12.75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8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</row>
    <row r="968" spans="1:38" ht="12.75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8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</row>
    <row r="969" spans="1:38" ht="12.75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8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</row>
    <row r="970" spans="1:38" ht="12.75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8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</row>
    <row r="971" spans="1:38" ht="12.75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8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</row>
    <row r="972" spans="1:38" ht="12.75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8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</row>
    <row r="973" spans="1:38" ht="12.75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8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</row>
    <row r="974" spans="1:38" ht="12.75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8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</row>
    <row r="975" spans="1:38" ht="12.75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8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</row>
    <row r="976" spans="1:38" ht="12.75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8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</row>
    <row r="977" spans="1:38" ht="12.75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8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</row>
    <row r="978" spans="1:38" ht="12.75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8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</row>
    <row r="979" spans="1:38" ht="12.75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8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</row>
    <row r="980" spans="1:38" ht="12.75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8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</row>
    <row r="981" spans="1:38" ht="12.75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8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</row>
    <row r="982" spans="1:38" ht="12.75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8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</row>
    <row r="983" spans="1:38" ht="12.75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8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</row>
    <row r="984" spans="1:38" ht="12.75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8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</row>
    <row r="985" spans="1:38" ht="12.75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8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</row>
    <row r="986" spans="1:38" ht="12.75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8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</row>
    <row r="987" spans="1:38" ht="12.75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8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</row>
    <row r="988" spans="1:38" ht="12.75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8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</row>
    <row r="989" spans="1:38" ht="12.75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8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</row>
    <row r="990" spans="1:38" ht="12.75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8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</row>
    <row r="991" spans="1:38" ht="12.75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8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</row>
    <row r="992" spans="1:38" ht="12.75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8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</row>
    <row r="993" spans="1:38" ht="12.75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8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</row>
    <row r="994" spans="1:38" ht="12.75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8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</row>
  </sheetData>
  <mergeCells count="2">
    <mergeCell ref="A3:X3"/>
    <mergeCell ref="A10:X10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999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</cols>
  <sheetData>
    <row r="1" spans="1:27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8"/>
      <c r="Z1" s="17"/>
    </row>
    <row r="2" spans="1:27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8"/>
      <c r="Z2" s="17"/>
    </row>
    <row r="3" spans="1:27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8"/>
    </row>
    <row r="4" spans="1:27" ht="15.75" customHeight="1" x14ac:dyDescent="0.2">
      <c r="A4" s="9" t="s">
        <v>128</v>
      </c>
      <c r="B4" s="9" t="s">
        <v>186</v>
      </c>
      <c r="C4" s="10">
        <v>47</v>
      </c>
      <c r="D4" s="11">
        <v>7</v>
      </c>
      <c r="E4" s="10">
        <v>46</v>
      </c>
      <c r="F4" s="11">
        <v>7</v>
      </c>
      <c r="G4" s="10">
        <v>44</v>
      </c>
      <c r="H4" s="11">
        <v>7</v>
      </c>
      <c r="I4" s="10">
        <v>40</v>
      </c>
      <c r="J4" s="11">
        <v>7</v>
      </c>
      <c r="K4" s="10">
        <v>38</v>
      </c>
      <c r="L4" s="11">
        <v>7</v>
      </c>
      <c r="M4" s="10">
        <v>46</v>
      </c>
      <c r="N4" s="11">
        <v>7</v>
      </c>
      <c r="O4" s="10">
        <v>45</v>
      </c>
      <c r="P4" s="11">
        <v>7</v>
      </c>
      <c r="Q4" s="10">
        <v>36</v>
      </c>
      <c r="R4" s="11">
        <v>7</v>
      </c>
      <c r="S4" s="10">
        <v>48</v>
      </c>
      <c r="T4" s="11">
        <v>7</v>
      </c>
      <c r="U4" s="10">
        <v>43</v>
      </c>
      <c r="V4" s="11">
        <v>7</v>
      </c>
      <c r="W4" s="10">
        <v>39</v>
      </c>
      <c r="X4" s="11">
        <v>7</v>
      </c>
      <c r="Y4">
        <f t="shared" ref="Y4:Y8" si="0">D4+F4+H4+J4+L4+N4+P4+R4+T4+V4+X4</f>
        <v>77</v>
      </c>
      <c r="Z4" s="12">
        <f>AVERAGE(C4,E4,G4,I4,K4,M4,O4,Q4,S4,U4,W4)</f>
        <v>42.909090909090907</v>
      </c>
      <c r="AA4" s="8"/>
    </row>
    <row r="5" spans="1:27" ht="15.75" customHeight="1" x14ac:dyDescent="0.2">
      <c r="A5" s="9" t="s">
        <v>187</v>
      </c>
      <c r="B5" s="9" t="s">
        <v>188</v>
      </c>
      <c r="C5" s="10">
        <v>54</v>
      </c>
      <c r="D5" s="11">
        <v>3</v>
      </c>
      <c r="E5" s="10">
        <v>60</v>
      </c>
      <c r="F5" s="11">
        <v>5</v>
      </c>
      <c r="G5" s="10">
        <v>46</v>
      </c>
      <c r="H5" s="11">
        <v>5</v>
      </c>
      <c r="I5" s="10">
        <v>54</v>
      </c>
      <c r="J5" s="11">
        <v>3</v>
      </c>
      <c r="K5" s="10">
        <v>46</v>
      </c>
      <c r="L5" s="11">
        <v>5</v>
      </c>
      <c r="M5" s="10">
        <v>51</v>
      </c>
      <c r="N5" s="11">
        <v>2</v>
      </c>
      <c r="O5" s="10" t="s">
        <v>42</v>
      </c>
      <c r="P5" s="14"/>
      <c r="Q5" s="10">
        <v>46</v>
      </c>
      <c r="R5" s="11">
        <v>5</v>
      </c>
      <c r="S5" s="10">
        <v>56</v>
      </c>
      <c r="T5" s="11">
        <v>3</v>
      </c>
      <c r="U5" s="10">
        <v>56</v>
      </c>
      <c r="V5" s="11">
        <v>3</v>
      </c>
      <c r="W5" s="10">
        <v>46</v>
      </c>
      <c r="X5" s="11">
        <v>3</v>
      </c>
      <c r="Y5">
        <f t="shared" si="0"/>
        <v>37</v>
      </c>
      <c r="Z5" s="12">
        <f t="shared" ref="Z5:Z8" si="1">AVERAGE(C5,E5,G5,I5,K5)</f>
        <v>52</v>
      </c>
      <c r="AA5" s="8"/>
    </row>
    <row r="6" spans="1:27" ht="15.75" customHeight="1" x14ac:dyDescent="0.2">
      <c r="A6" s="9" t="s">
        <v>189</v>
      </c>
      <c r="B6" s="9" t="s">
        <v>190</v>
      </c>
      <c r="C6" s="10">
        <v>50</v>
      </c>
      <c r="D6" s="11">
        <v>5</v>
      </c>
      <c r="E6" s="10">
        <v>61</v>
      </c>
      <c r="F6" s="11">
        <v>3</v>
      </c>
      <c r="G6" s="13"/>
      <c r="H6" s="14"/>
      <c r="I6" s="10">
        <v>63</v>
      </c>
      <c r="J6" s="11">
        <v>1</v>
      </c>
      <c r="K6" s="10">
        <v>50</v>
      </c>
      <c r="L6" s="11">
        <v>3</v>
      </c>
      <c r="M6" s="10">
        <v>48</v>
      </c>
      <c r="N6" s="11">
        <v>5</v>
      </c>
      <c r="O6" s="10">
        <v>52</v>
      </c>
      <c r="P6" s="11">
        <v>4</v>
      </c>
      <c r="Q6" s="10">
        <v>50</v>
      </c>
      <c r="R6" s="11">
        <v>3</v>
      </c>
      <c r="S6" s="10">
        <v>62</v>
      </c>
      <c r="T6" s="11">
        <v>1</v>
      </c>
      <c r="U6" s="10">
        <v>57</v>
      </c>
      <c r="V6" s="11">
        <v>2</v>
      </c>
      <c r="W6" s="10">
        <v>57</v>
      </c>
      <c r="X6" s="11">
        <v>1</v>
      </c>
      <c r="Y6">
        <f t="shared" si="0"/>
        <v>28</v>
      </c>
      <c r="Z6" s="12">
        <f t="shared" si="1"/>
        <v>56</v>
      </c>
      <c r="AA6" s="1"/>
    </row>
    <row r="7" spans="1:27" ht="15.75" customHeight="1" x14ac:dyDescent="0.2">
      <c r="A7" s="9" t="s">
        <v>106</v>
      </c>
      <c r="B7" s="9" t="s">
        <v>191</v>
      </c>
      <c r="C7" s="10"/>
      <c r="D7" s="14"/>
      <c r="E7" s="10"/>
      <c r="F7" s="14"/>
      <c r="G7" s="10">
        <v>47</v>
      </c>
      <c r="H7" s="11">
        <v>3</v>
      </c>
      <c r="I7" s="10">
        <v>52</v>
      </c>
      <c r="J7" s="11">
        <v>5</v>
      </c>
      <c r="K7" s="13"/>
      <c r="L7" s="14"/>
      <c r="M7" s="10">
        <v>50</v>
      </c>
      <c r="N7" s="11">
        <v>3</v>
      </c>
      <c r="O7" s="10">
        <v>52</v>
      </c>
      <c r="P7" s="11">
        <v>4</v>
      </c>
      <c r="Q7" s="13"/>
      <c r="R7" s="14"/>
      <c r="S7" s="10">
        <v>51</v>
      </c>
      <c r="T7" s="11">
        <v>5</v>
      </c>
      <c r="U7" s="10">
        <v>59</v>
      </c>
      <c r="V7" s="11">
        <v>1</v>
      </c>
      <c r="W7" s="10">
        <v>44</v>
      </c>
      <c r="X7" s="11">
        <v>5</v>
      </c>
      <c r="Y7">
        <f t="shared" si="0"/>
        <v>26</v>
      </c>
      <c r="Z7" s="12">
        <f t="shared" si="1"/>
        <v>49.5</v>
      </c>
      <c r="AA7" s="1"/>
    </row>
    <row r="8" spans="1:27" ht="15.75" customHeight="1" x14ac:dyDescent="0.2">
      <c r="A8" s="9" t="s">
        <v>173</v>
      </c>
      <c r="B8" s="9" t="s">
        <v>52</v>
      </c>
      <c r="C8" s="10">
        <v>57</v>
      </c>
      <c r="D8" s="11">
        <v>2</v>
      </c>
      <c r="E8" s="10" t="s">
        <v>42</v>
      </c>
      <c r="F8" s="14"/>
      <c r="G8" s="10">
        <v>52</v>
      </c>
      <c r="H8" s="11">
        <v>2</v>
      </c>
      <c r="I8" s="10">
        <v>59</v>
      </c>
      <c r="J8" s="11">
        <v>2</v>
      </c>
      <c r="K8" s="13"/>
      <c r="L8" s="14"/>
      <c r="M8" s="10">
        <v>52</v>
      </c>
      <c r="N8" s="11">
        <v>1</v>
      </c>
      <c r="O8" s="13"/>
      <c r="P8" s="14"/>
      <c r="Q8" s="13"/>
      <c r="R8" s="14"/>
      <c r="S8" s="10">
        <v>61</v>
      </c>
      <c r="T8" s="11">
        <v>2</v>
      </c>
      <c r="U8" s="10">
        <v>55</v>
      </c>
      <c r="V8" s="11">
        <v>5</v>
      </c>
      <c r="W8" s="10">
        <v>50</v>
      </c>
      <c r="X8" s="11">
        <v>2</v>
      </c>
      <c r="Y8">
        <f t="shared" si="0"/>
        <v>16</v>
      </c>
      <c r="Z8" s="12">
        <f t="shared" si="1"/>
        <v>56</v>
      </c>
      <c r="AA8" s="1"/>
    </row>
    <row r="9" spans="1:27" ht="15.75" customHeight="1" x14ac:dyDescent="0.2">
      <c r="A9" s="26" t="s">
        <v>43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6" t="s">
        <v>15</v>
      </c>
      <c r="Z9" s="7" t="s">
        <v>16</v>
      </c>
      <c r="AA9" s="1"/>
    </row>
    <row r="10" spans="1:27" ht="15.75" customHeight="1" x14ac:dyDescent="0.2">
      <c r="A10" s="9" t="s">
        <v>192</v>
      </c>
      <c r="B10" s="9" t="s">
        <v>193</v>
      </c>
      <c r="C10" s="10">
        <v>63</v>
      </c>
      <c r="D10" s="11">
        <v>7</v>
      </c>
      <c r="E10" s="10">
        <v>65</v>
      </c>
      <c r="F10" s="11">
        <v>7</v>
      </c>
      <c r="G10" s="10">
        <v>64</v>
      </c>
      <c r="H10" s="11">
        <v>5</v>
      </c>
      <c r="I10" s="10">
        <v>62</v>
      </c>
      <c r="J10" s="11">
        <v>7</v>
      </c>
      <c r="K10" s="10">
        <v>63</v>
      </c>
      <c r="L10" s="11">
        <v>3</v>
      </c>
      <c r="M10" s="10">
        <v>56</v>
      </c>
      <c r="N10" s="11">
        <v>6</v>
      </c>
      <c r="O10" s="10">
        <v>60</v>
      </c>
      <c r="P10" s="11">
        <v>7</v>
      </c>
      <c r="Q10" s="13"/>
      <c r="R10" s="14"/>
      <c r="S10" s="13"/>
      <c r="T10" s="14"/>
      <c r="U10" s="10">
        <v>74</v>
      </c>
      <c r="V10" s="11">
        <v>7</v>
      </c>
      <c r="W10" s="13"/>
      <c r="X10" s="14"/>
      <c r="Y10">
        <f t="shared" ref="Y10:Y15" si="2">D10+F10+H10+J10+L10+N10+P10+R10+T10+V10+X10</f>
        <v>49</v>
      </c>
      <c r="Z10" s="12">
        <f t="shared" ref="Z10:Z15" si="3">AVERAGE(C10,E10,G10,I10,K10)</f>
        <v>63.4</v>
      </c>
      <c r="AA10" s="1"/>
    </row>
    <row r="11" spans="1:27" ht="15.75" customHeight="1" x14ac:dyDescent="0.2">
      <c r="A11" s="9" t="s">
        <v>194</v>
      </c>
      <c r="B11" s="9" t="s">
        <v>195</v>
      </c>
      <c r="C11" s="10"/>
      <c r="D11" s="14"/>
      <c r="E11" s="10">
        <v>87</v>
      </c>
      <c r="F11" s="11">
        <v>2</v>
      </c>
      <c r="G11" s="10">
        <v>101</v>
      </c>
      <c r="H11" s="11">
        <v>3</v>
      </c>
      <c r="I11" s="10">
        <v>76</v>
      </c>
      <c r="J11" s="11">
        <v>2</v>
      </c>
      <c r="K11" s="10">
        <v>62</v>
      </c>
      <c r="L11" s="11">
        <v>5</v>
      </c>
      <c r="M11" s="10">
        <v>68</v>
      </c>
      <c r="N11" s="11">
        <v>3</v>
      </c>
      <c r="O11" s="10">
        <v>73</v>
      </c>
      <c r="P11" s="11">
        <v>3</v>
      </c>
      <c r="Q11" s="10">
        <v>61</v>
      </c>
      <c r="R11" s="11">
        <v>5</v>
      </c>
      <c r="S11" s="10">
        <v>74</v>
      </c>
      <c r="T11" s="11">
        <v>4</v>
      </c>
      <c r="U11" s="10">
        <v>76</v>
      </c>
      <c r="V11" s="11">
        <v>5</v>
      </c>
      <c r="W11" s="10">
        <v>73</v>
      </c>
      <c r="X11" s="11">
        <v>7</v>
      </c>
      <c r="Y11">
        <f t="shared" si="2"/>
        <v>39</v>
      </c>
      <c r="Z11" s="12">
        <f t="shared" si="3"/>
        <v>81.5</v>
      </c>
      <c r="AA11" s="1"/>
    </row>
    <row r="12" spans="1:27" ht="15.75" customHeight="1" x14ac:dyDescent="0.2">
      <c r="A12" s="9" t="s">
        <v>196</v>
      </c>
      <c r="B12" s="9" t="s">
        <v>116</v>
      </c>
      <c r="C12" s="10">
        <v>81</v>
      </c>
      <c r="D12" s="11">
        <v>3</v>
      </c>
      <c r="E12" s="10">
        <v>68</v>
      </c>
      <c r="F12" s="11">
        <v>3</v>
      </c>
      <c r="G12" s="10"/>
      <c r="H12" s="11"/>
      <c r="I12" s="10">
        <v>69</v>
      </c>
      <c r="J12" s="11">
        <v>3</v>
      </c>
      <c r="K12" s="10">
        <v>51</v>
      </c>
      <c r="L12" s="11">
        <v>7</v>
      </c>
      <c r="M12" s="10">
        <v>56</v>
      </c>
      <c r="N12" s="11">
        <v>6</v>
      </c>
      <c r="O12" s="10">
        <v>71</v>
      </c>
      <c r="P12" s="11">
        <v>5</v>
      </c>
      <c r="Q12" s="10">
        <v>56</v>
      </c>
      <c r="R12" s="11">
        <v>7</v>
      </c>
      <c r="S12" s="10">
        <v>74</v>
      </c>
      <c r="T12" s="11">
        <v>4</v>
      </c>
      <c r="U12" s="13"/>
      <c r="V12" s="14"/>
      <c r="W12" s="13"/>
      <c r="X12" s="14"/>
      <c r="Y12">
        <f t="shared" si="2"/>
        <v>38</v>
      </c>
      <c r="Z12" s="12">
        <f t="shared" si="3"/>
        <v>67.25</v>
      </c>
      <c r="AA12" s="1"/>
    </row>
    <row r="13" spans="1:27" ht="15.75" customHeight="1" x14ac:dyDescent="0.2">
      <c r="A13" s="9" t="s">
        <v>197</v>
      </c>
      <c r="B13" s="9" t="s">
        <v>198</v>
      </c>
      <c r="C13" s="10"/>
      <c r="D13" s="14"/>
      <c r="E13" s="10"/>
      <c r="F13" s="14"/>
      <c r="G13" s="10">
        <v>55</v>
      </c>
      <c r="H13" s="11">
        <v>7</v>
      </c>
      <c r="I13" s="10">
        <v>65</v>
      </c>
      <c r="J13" s="11">
        <v>5</v>
      </c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>
        <f t="shared" si="2"/>
        <v>12</v>
      </c>
      <c r="Z13" s="12">
        <f t="shared" si="3"/>
        <v>60</v>
      </c>
    </row>
    <row r="14" spans="1:27" ht="15.75" customHeight="1" x14ac:dyDescent="0.2">
      <c r="A14" s="9" t="s">
        <v>85</v>
      </c>
      <c r="B14" s="9" t="s">
        <v>199</v>
      </c>
      <c r="C14" s="10">
        <v>64</v>
      </c>
      <c r="D14" s="11">
        <v>5</v>
      </c>
      <c r="E14" s="10">
        <v>67</v>
      </c>
      <c r="F14" s="11">
        <v>5</v>
      </c>
      <c r="G14" s="10"/>
      <c r="H14" s="14"/>
      <c r="I14" s="10"/>
      <c r="J14" s="14"/>
      <c r="K14" s="10"/>
      <c r="L14" s="14"/>
      <c r="M14" s="10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>
        <f t="shared" si="2"/>
        <v>10</v>
      </c>
      <c r="Z14" s="12">
        <f t="shared" si="3"/>
        <v>65.5</v>
      </c>
    </row>
    <row r="15" spans="1:27" ht="15.75" customHeight="1" x14ac:dyDescent="0.2">
      <c r="A15" s="15" t="s">
        <v>200</v>
      </c>
      <c r="B15" s="15" t="s">
        <v>201</v>
      </c>
      <c r="D15" s="14"/>
      <c r="F15" s="14"/>
      <c r="H15" s="14"/>
      <c r="J15" s="14"/>
      <c r="L15" s="14"/>
      <c r="N15" s="14"/>
      <c r="P15" s="14"/>
      <c r="R15" s="14"/>
      <c r="T15" s="14"/>
      <c r="V15" s="14"/>
      <c r="X15" s="14"/>
      <c r="Y15">
        <f t="shared" si="2"/>
        <v>0</v>
      </c>
      <c r="Z15" s="12" t="e">
        <f t="shared" si="3"/>
        <v>#DIV/0!</v>
      </c>
    </row>
    <row r="16" spans="1:27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  <row r="997" spans="26:26" ht="12.75" x14ac:dyDescent="0.2">
      <c r="Z997" s="17"/>
    </row>
    <row r="998" spans="26:26" ht="12.75" x14ac:dyDescent="0.2">
      <c r="Z998" s="17"/>
    </row>
    <row r="999" spans="26:26" ht="12.75" x14ac:dyDescent="0.2">
      <c r="Z999" s="17"/>
    </row>
  </sheetData>
  <mergeCells count="2">
    <mergeCell ref="A3:X3"/>
    <mergeCell ref="A9:X9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994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</cols>
  <sheetData>
    <row r="1" spans="1:27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8"/>
      <c r="Z1" s="17"/>
    </row>
    <row r="2" spans="1:27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8"/>
      <c r="Z2" s="17"/>
    </row>
    <row r="3" spans="1:27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8"/>
    </row>
    <row r="4" spans="1:27" ht="15.75" customHeight="1" x14ac:dyDescent="0.2">
      <c r="A4" s="9" t="s">
        <v>202</v>
      </c>
      <c r="B4" s="9" t="s">
        <v>203</v>
      </c>
      <c r="C4" s="10">
        <v>55</v>
      </c>
      <c r="D4" s="11">
        <v>7</v>
      </c>
      <c r="E4" s="13"/>
      <c r="F4" s="14"/>
      <c r="G4" s="10">
        <v>49</v>
      </c>
      <c r="H4" s="11">
        <v>7</v>
      </c>
      <c r="I4" s="10">
        <v>56</v>
      </c>
      <c r="J4" s="11">
        <v>7</v>
      </c>
      <c r="K4" s="10"/>
      <c r="L4" s="14"/>
      <c r="M4" s="10">
        <v>56</v>
      </c>
      <c r="N4" s="11">
        <v>5</v>
      </c>
      <c r="O4" s="10">
        <v>55</v>
      </c>
      <c r="P4" s="11">
        <v>7</v>
      </c>
      <c r="Q4" s="13"/>
      <c r="R4" s="24"/>
      <c r="S4" s="10">
        <v>50</v>
      </c>
      <c r="T4" s="25">
        <v>7</v>
      </c>
      <c r="U4" s="10">
        <v>55</v>
      </c>
      <c r="V4" s="25">
        <v>5</v>
      </c>
      <c r="W4" s="10">
        <v>48</v>
      </c>
      <c r="X4" s="25">
        <v>7</v>
      </c>
      <c r="Y4">
        <f t="shared" ref="Y4:Y7" si="0">D4+F4+H4+J4+L4+N4+P4+R4+T4+V4+X4</f>
        <v>52</v>
      </c>
      <c r="Z4" s="12">
        <f t="shared" ref="Z4:Z7" si="1">AVERAGE(C4,E4,G4,I4,K4,M4,O4,Q4,S4,U4,W4)</f>
        <v>53</v>
      </c>
      <c r="AA4" s="8"/>
    </row>
    <row r="5" spans="1:27" ht="15.75" customHeight="1" x14ac:dyDescent="0.2">
      <c r="A5" s="9" t="s">
        <v>87</v>
      </c>
      <c r="B5" s="9" t="s">
        <v>204</v>
      </c>
      <c r="C5" s="10"/>
      <c r="D5" s="14"/>
      <c r="E5" s="10"/>
      <c r="F5" s="14"/>
      <c r="G5" s="10">
        <v>50</v>
      </c>
      <c r="H5" s="11">
        <v>5</v>
      </c>
      <c r="I5" s="10">
        <v>59</v>
      </c>
      <c r="J5" s="11">
        <v>5</v>
      </c>
      <c r="K5" s="10">
        <v>51</v>
      </c>
      <c r="L5" s="11">
        <v>7</v>
      </c>
      <c r="M5" s="10">
        <v>50</v>
      </c>
      <c r="N5" s="11">
        <v>7</v>
      </c>
      <c r="O5" s="13"/>
      <c r="P5" s="14"/>
      <c r="Q5" s="13"/>
      <c r="R5" s="24"/>
      <c r="S5" s="10">
        <v>65</v>
      </c>
      <c r="T5" s="25">
        <v>4.5</v>
      </c>
      <c r="U5" s="10">
        <v>53</v>
      </c>
      <c r="V5" s="25">
        <v>7</v>
      </c>
      <c r="W5" s="10">
        <v>52</v>
      </c>
      <c r="X5" s="25">
        <v>5</v>
      </c>
      <c r="Y5">
        <f t="shared" si="0"/>
        <v>40.5</v>
      </c>
      <c r="Z5" s="12">
        <f t="shared" si="1"/>
        <v>54.285714285714285</v>
      </c>
      <c r="AA5" s="8"/>
    </row>
    <row r="6" spans="1:27" ht="15.75" customHeight="1" x14ac:dyDescent="0.2">
      <c r="A6" s="9" t="s">
        <v>108</v>
      </c>
      <c r="B6" s="9" t="s">
        <v>205</v>
      </c>
      <c r="C6" s="10"/>
      <c r="D6" s="14"/>
      <c r="E6" s="10"/>
      <c r="F6" s="14"/>
      <c r="G6" s="10">
        <v>65</v>
      </c>
      <c r="H6" s="11">
        <v>2</v>
      </c>
      <c r="I6" s="10">
        <v>69</v>
      </c>
      <c r="J6" s="11">
        <v>2</v>
      </c>
      <c r="K6" s="10">
        <v>54</v>
      </c>
      <c r="L6" s="11">
        <v>5</v>
      </c>
      <c r="M6" s="10">
        <v>64</v>
      </c>
      <c r="N6" s="11">
        <v>3</v>
      </c>
      <c r="O6" s="10">
        <v>64</v>
      </c>
      <c r="P6" s="11">
        <v>3</v>
      </c>
      <c r="Q6" s="10">
        <v>61</v>
      </c>
      <c r="R6" s="25">
        <v>7</v>
      </c>
      <c r="S6" s="10">
        <v>66</v>
      </c>
      <c r="T6" s="25">
        <v>3</v>
      </c>
      <c r="U6" s="10">
        <v>66</v>
      </c>
      <c r="V6" s="25">
        <v>3</v>
      </c>
      <c r="W6" s="10">
        <v>60</v>
      </c>
      <c r="X6" s="25">
        <v>3</v>
      </c>
      <c r="Y6">
        <f t="shared" si="0"/>
        <v>31</v>
      </c>
      <c r="Z6" s="12">
        <f t="shared" si="1"/>
        <v>63.222222222222221</v>
      </c>
      <c r="AA6" s="1"/>
    </row>
    <row r="7" spans="1:27" ht="15.75" customHeight="1" x14ac:dyDescent="0.2">
      <c r="A7" s="9" t="s">
        <v>206</v>
      </c>
      <c r="B7" s="9" t="s">
        <v>207</v>
      </c>
      <c r="C7" s="10">
        <v>57</v>
      </c>
      <c r="D7" s="11">
        <v>5</v>
      </c>
      <c r="E7" s="13"/>
      <c r="F7" s="14"/>
      <c r="G7" s="10">
        <v>54</v>
      </c>
      <c r="H7" s="11">
        <v>3</v>
      </c>
      <c r="I7" s="10">
        <v>60</v>
      </c>
      <c r="J7" s="11">
        <v>3</v>
      </c>
      <c r="K7" s="13"/>
      <c r="L7" s="14"/>
      <c r="M7" s="10"/>
      <c r="N7" s="14"/>
      <c r="O7" s="10">
        <v>57</v>
      </c>
      <c r="P7" s="11">
        <v>5</v>
      </c>
      <c r="Q7" s="13"/>
      <c r="R7" s="24"/>
      <c r="S7" s="10">
        <v>65</v>
      </c>
      <c r="T7" s="25">
        <v>4.5</v>
      </c>
      <c r="U7" s="13"/>
      <c r="V7" s="24"/>
      <c r="W7" s="13"/>
      <c r="X7" s="24"/>
      <c r="Y7">
        <f t="shared" si="0"/>
        <v>20.5</v>
      </c>
      <c r="Z7" s="12">
        <f t="shared" si="1"/>
        <v>58.6</v>
      </c>
      <c r="AA7" s="1"/>
    </row>
    <row r="8" spans="1:27" ht="15.75" customHeight="1" x14ac:dyDescent="0.2">
      <c r="X8" s="17"/>
      <c r="Z8" s="17"/>
    </row>
    <row r="9" spans="1:27" ht="15.75" customHeight="1" x14ac:dyDescent="0.2">
      <c r="X9" s="17"/>
      <c r="Z9" s="17"/>
    </row>
    <row r="10" spans="1:27" ht="15.75" customHeight="1" x14ac:dyDescent="0.2">
      <c r="Z10" s="17"/>
    </row>
    <row r="11" spans="1:27" ht="15.75" customHeight="1" x14ac:dyDescent="0.2">
      <c r="Z11" s="17"/>
    </row>
    <row r="12" spans="1:27" ht="15.75" customHeight="1" x14ac:dyDescent="0.2">
      <c r="Z12" s="17"/>
    </row>
    <row r="13" spans="1:27" ht="15.75" customHeight="1" x14ac:dyDescent="0.2">
      <c r="Z13" s="17"/>
    </row>
    <row r="14" spans="1:27" ht="15.75" customHeight="1" x14ac:dyDescent="0.2">
      <c r="X14" s="17"/>
      <c r="Z14" s="17"/>
    </row>
    <row r="15" spans="1:27" ht="15.75" customHeight="1" x14ac:dyDescent="0.2">
      <c r="X15" s="17"/>
      <c r="Z15" s="17"/>
    </row>
    <row r="16" spans="1:27" ht="15.75" customHeight="1" x14ac:dyDescent="0.2">
      <c r="X16" s="17"/>
      <c r="Z16" s="17"/>
    </row>
    <row r="17" spans="24:26" ht="15.75" customHeight="1" x14ac:dyDescent="0.2">
      <c r="X17" s="17"/>
      <c r="Z17" s="17"/>
    </row>
    <row r="18" spans="24:26" ht="15.75" customHeight="1" x14ac:dyDescent="0.2">
      <c r="X18" s="17"/>
      <c r="Z18" s="17"/>
    </row>
    <row r="19" spans="24:26" ht="15.75" customHeight="1" x14ac:dyDescent="0.2">
      <c r="X19" s="17"/>
      <c r="Z19" s="17"/>
    </row>
    <row r="20" spans="24:26" ht="15.75" customHeight="1" x14ac:dyDescent="0.2">
      <c r="X20" s="17"/>
      <c r="Z20" s="17"/>
    </row>
    <row r="21" spans="24:26" ht="15.75" customHeight="1" x14ac:dyDescent="0.2">
      <c r="X21" s="17"/>
      <c r="Z21" s="17"/>
    </row>
    <row r="22" spans="24:26" ht="15.75" customHeight="1" x14ac:dyDescent="0.2">
      <c r="X22" s="17"/>
      <c r="Z22" s="17"/>
    </row>
    <row r="23" spans="24:26" ht="12.75" x14ac:dyDescent="0.2">
      <c r="X23" s="17"/>
      <c r="Z23" s="17"/>
    </row>
    <row r="24" spans="24:26" ht="12.75" x14ac:dyDescent="0.2">
      <c r="X24" s="17"/>
      <c r="Z24" s="17"/>
    </row>
    <row r="25" spans="24:26" ht="12.75" x14ac:dyDescent="0.2">
      <c r="X25" s="17"/>
      <c r="Z25" s="17"/>
    </row>
    <row r="26" spans="24:26" ht="12.75" x14ac:dyDescent="0.2">
      <c r="X26" s="17"/>
      <c r="Z26" s="17"/>
    </row>
    <row r="27" spans="24:26" ht="12.75" x14ac:dyDescent="0.2">
      <c r="X27" s="17"/>
      <c r="Z27" s="17"/>
    </row>
    <row r="28" spans="24:26" ht="12.75" x14ac:dyDescent="0.2">
      <c r="X28" s="17"/>
      <c r="Z28" s="17"/>
    </row>
    <row r="29" spans="24:26" ht="12.75" x14ac:dyDescent="0.2">
      <c r="X29" s="17"/>
      <c r="Z29" s="17"/>
    </row>
    <row r="30" spans="24:26" ht="12.75" x14ac:dyDescent="0.2">
      <c r="X30" s="17"/>
      <c r="Z30" s="17"/>
    </row>
    <row r="31" spans="24:26" ht="12.75" x14ac:dyDescent="0.2">
      <c r="X31" s="17"/>
      <c r="Z31" s="17"/>
    </row>
    <row r="32" spans="24:26" ht="12.75" x14ac:dyDescent="0.2">
      <c r="X32" s="17"/>
      <c r="Z32" s="17"/>
    </row>
    <row r="33" spans="24:26" ht="12.75" x14ac:dyDescent="0.2">
      <c r="X33" s="17"/>
      <c r="Z33" s="17"/>
    </row>
    <row r="34" spans="24:26" ht="12.75" x14ac:dyDescent="0.2">
      <c r="X34" s="17"/>
      <c r="Z34" s="17"/>
    </row>
    <row r="35" spans="24:26" ht="12.75" x14ac:dyDescent="0.2">
      <c r="X35" s="17"/>
      <c r="Z35" s="17"/>
    </row>
    <row r="36" spans="24:26" ht="12.75" x14ac:dyDescent="0.2">
      <c r="X36" s="17"/>
      <c r="Z36" s="17"/>
    </row>
    <row r="37" spans="24:26" ht="12.75" x14ac:dyDescent="0.2">
      <c r="X37" s="17"/>
      <c r="Z37" s="17"/>
    </row>
    <row r="38" spans="24:26" ht="12.75" x14ac:dyDescent="0.2">
      <c r="X38" s="17"/>
      <c r="Z38" s="17"/>
    </row>
    <row r="39" spans="24:26" ht="12.75" x14ac:dyDescent="0.2">
      <c r="X39" s="17"/>
      <c r="Z39" s="17"/>
    </row>
    <row r="40" spans="24:26" ht="12.75" x14ac:dyDescent="0.2">
      <c r="X40" s="17"/>
      <c r="Z40" s="17"/>
    </row>
    <row r="41" spans="24:26" ht="12.75" x14ac:dyDescent="0.2">
      <c r="X41" s="17"/>
      <c r="Z41" s="17"/>
    </row>
    <row r="42" spans="24:26" ht="12.75" x14ac:dyDescent="0.2">
      <c r="X42" s="17"/>
      <c r="Z42" s="17"/>
    </row>
    <row r="43" spans="24:26" ht="12.75" x14ac:dyDescent="0.2">
      <c r="X43" s="17"/>
      <c r="Z43" s="17"/>
    </row>
    <row r="44" spans="24:26" ht="12.75" x14ac:dyDescent="0.2">
      <c r="X44" s="17"/>
      <c r="Z44" s="17"/>
    </row>
    <row r="45" spans="24:26" ht="12.75" x14ac:dyDescent="0.2">
      <c r="X45" s="17"/>
      <c r="Z45" s="17"/>
    </row>
    <row r="46" spans="24:26" ht="12.75" x14ac:dyDescent="0.2">
      <c r="X46" s="17"/>
      <c r="Z46" s="17"/>
    </row>
    <row r="47" spans="24:26" ht="12.75" x14ac:dyDescent="0.2">
      <c r="X47" s="17"/>
      <c r="Z47" s="17"/>
    </row>
    <row r="48" spans="24:26" ht="12.75" x14ac:dyDescent="0.2">
      <c r="X48" s="17"/>
      <c r="Z48" s="17"/>
    </row>
    <row r="49" spans="24:26" ht="12.75" x14ac:dyDescent="0.2">
      <c r="X49" s="17"/>
      <c r="Z49" s="17"/>
    </row>
    <row r="50" spans="24:26" ht="12.75" x14ac:dyDescent="0.2">
      <c r="X50" s="17"/>
      <c r="Z50" s="17"/>
    </row>
    <row r="51" spans="24:26" ht="12.75" x14ac:dyDescent="0.2">
      <c r="X51" s="17"/>
      <c r="Z51" s="17"/>
    </row>
    <row r="52" spans="24:26" ht="12.75" x14ac:dyDescent="0.2">
      <c r="X52" s="17"/>
      <c r="Z52" s="17"/>
    </row>
    <row r="53" spans="24:26" ht="12.75" x14ac:dyDescent="0.2">
      <c r="X53" s="17"/>
      <c r="Z53" s="17"/>
    </row>
    <row r="54" spans="24:26" ht="12.75" x14ac:dyDescent="0.2">
      <c r="X54" s="17"/>
      <c r="Z54" s="17"/>
    </row>
    <row r="55" spans="24:26" ht="12.75" x14ac:dyDescent="0.2">
      <c r="X55" s="17"/>
      <c r="Z55" s="17"/>
    </row>
    <row r="56" spans="24:26" ht="12.75" x14ac:dyDescent="0.2">
      <c r="X56" s="17"/>
      <c r="Z56" s="17"/>
    </row>
    <row r="57" spans="24:26" ht="12.75" x14ac:dyDescent="0.2">
      <c r="X57" s="17"/>
      <c r="Z57" s="17"/>
    </row>
    <row r="58" spans="24:26" ht="12.75" x14ac:dyDescent="0.2">
      <c r="X58" s="17"/>
      <c r="Z58" s="17"/>
    </row>
    <row r="59" spans="24:26" ht="12.75" x14ac:dyDescent="0.2">
      <c r="X59" s="17"/>
      <c r="Z59" s="17"/>
    </row>
    <row r="60" spans="24:26" ht="12.75" x14ac:dyDescent="0.2">
      <c r="X60" s="17"/>
      <c r="Z60" s="17"/>
    </row>
    <row r="61" spans="24:26" ht="12.75" x14ac:dyDescent="0.2">
      <c r="X61" s="17"/>
      <c r="Z61" s="17"/>
    </row>
    <row r="62" spans="24:26" ht="12.75" x14ac:dyDescent="0.2">
      <c r="X62" s="17"/>
      <c r="Z62" s="17"/>
    </row>
    <row r="63" spans="24:26" ht="12.75" x14ac:dyDescent="0.2">
      <c r="X63" s="17"/>
      <c r="Z63" s="17"/>
    </row>
    <row r="64" spans="24:26" ht="12.75" x14ac:dyDescent="0.2">
      <c r="X64" s="17"/>
      <c r="Z64" s="17"/>
    </row>
    <row r="65" spans="24:26" ht="12.75" x14ac:dyDescent="0.2">
      <c r="X65" s="17"/>
      <c r="Z65" s="17"/>
    </row>
    <row r="66" spans="24:26" ht="12.75" x14ac:dyDescent="0.2">
      <c r="X66" s="17"/>
      <c r="Z66" s="17"/>
    </row>
    <row r="67" spans="24:26" ht="12.75" x14ac:dyDescent="0.2">
      <c r="X67" s="17"/>
      <c r="Z67" s="17"/>
    </row>
    <row r="68" spans="24:26" ht="12.75" x14ac:dyDescent="0.2">
      <c r="X68" s="17"/>
      <c r="Z68" s="17"/>
    </row>
    <row r="69" spans="24:26" ht="12.75" x14ac:dyDescent="0.2">
      <c r="X69" s="17"/>
      <c r="Z69" s="17"/>
    </row>
    <row r="70" spans="24:26" ht="12.75" x14ac:dyDescent="0.2">
      <c r="X70" s="17"/>
      <c r="Z70" s="17"/>
    </row>
    <row r="71" spans="24:26" ht="12.75" x14ac:dyDescent="0.2">
      <c r="X71" s="17"/>
      <c r="Z71" s="17"/>
    </row>
    <row r="72" spans="24:26" ht="12.75" x14ac:dyDescent="0.2">
      <c r="X72" s="17"/>
      <c r="Z72" s="17"/>
    </row>
    <row r="73" spans="24:26" ht="12.75" x14ac:dyDescent="0.2">
      <c r="X73" s="17"/>
      <c r="Z73" s="17"/>
    </row>
    <row r="74" spans="24:26" ht="12.75" x14ac:dyDescent="0.2">
      <c r="X74" s="17"/>
      <c r="Z74" s="17"/>
    </row>
    <row r="75" spans="24:26" ht="12.75" x14ac:dyDescent="0.2">
      <c r="X75" s="17"/>
      <c r="Z75" s="17"/>
    </row>
    <row r="76" spans="24:26" ht="12.75" x14ac:dyDescent="0.2">
      <c r="X76" s="17"/>
      <c r="Z76" s="17"/>
    </row>
    <row r="77" spans="24:26" ht="12.75" x14ac:dyDescent="0.2">
      <c r="X77" s="17"/>
      <c r="Z77" s="17"/>
    </row>
    <row r="78" spans="24:26" ht="12.75" x14ac:dyDescent="0.2">
      <c r="X78" s="17"/>
      <c r="Z78" s="17"/>
    </row>
    <row r="79" spans="24:26" ht="12.75" x14ac:dyDescent="0.2">
      <c r="X79" s="17"/>
      <c r="Z79" s="17"/>
    </row>
    <row r="80" spans="24:26" ht="12.75" x14ac:dyDescent="0.2">
      <c r="X80" s="17"/>
      <c r="Z80" s="17"/>
    </row>
    <row r="81" spans="24:26" ht="12.75" x14ac:dyDescent="0.2">
      <c r="X81" s="17"/>
      <c r="Z81" s="17"/>
    </row>
    <row r="82" spans="24:26" ht="12.75" x14ac:dyDescent="0.2">
      <c r="X82" s="17"/>
      <c r="Z82" s="17"/>
    </row>
    <row r="83" spans="24:26" ht="12.75" x14ac:dyDescent="0.2">
      <c r="X83" s="17"/>
      <c r="Z83" s="17"/>
    </row>
    <row r="84" spans="24:26" ht="12.75" x14ac:dyDescent="0.2">
      <c r="X84" s="17"/>
      <c r="Z84" s="17"/>
    </row>
    <row r="85" spans="24:26" ht="12.75" x14ac:dyDescent="0.2">
      <c r="X85" s="17"/>
      <c r="Z85" s="17"/>
    </row>
    <row r="86" spans="24:26" ht="12.75" x14ac:dyDescent="0.2">
      <c r="X86" s="17"/>
      <c r="Z86" s="17"/>
    </row>
    <row r="87" spans="24:26" ht="12.75" x14ac:dyDescent="0.2">
      <c r="X87" s="17"/>
      <c r="Z87" s="17"/>
    </row>
    <row r="88" spans="24:26" ht="12.75" x14ac:dyDescent="0.2">
      <c r="X88" s="17"/>
      <c r="Z88" s="17"/>
    </row>
    <row r="89" spans="24:26" ht="12.75" x14ac:dyDescent="0.2">
      <c r="X89" s="17"/>
      <c r="Z89" s="17"/>
    </row>
    <row r="90" spans="24:26" ht="12.75" x14ac:dyDescent="0.2">
      <c r="X90" s="17"/>
      <c r="Z90" s="17"/>
    </row>
    <row r="91" spans="24:26" ht="12.75" x14ac:dyDescent="0.2">
      <c r="X91" s="17"/>
      <c r="Z91" s="17"/>
    </row>
    <row r="92" spans="24:26" ht="12.75" x14ac:dyDescent="0.2">
      <c r="X92" s="17"/>
      <c r="Z92" s="17"/>
    </row>
    <row r="93" spans="24:26" ht="12.75" x14ac:dyDescent="0.2">
      <c r="X93" s="17"/>
      <c r="Z93" s="17"/>
    </row>
    <row r="94" spans="24:26" ht="12.75" x14ac:dyDescent="0.2">
      <c r="X94" s="17"/>
      <c r="Z94" s="17"/>
    </row>
    <row r="95" spans="24:26" ht="12.75" x14ac:dyDescent="0.2">
      <c r="X95" s="17"/>
      <c r="Z95" s="17"/>
    </row>
    <row r="96" spans="24:26" ht="12.75" x14ac:dyDescent="0.2">
      <c r="X96" s="17"/>
      <c r="Z96" s="17"/>
    </row>
    <row r="97" spans="24:26" ht="12.75" x14ac:dyDescent="0.2">
      <c r="X97" s="17"/>
      <c r="Z97" s="17"/>
    </row>
    <row r="98" spans="24:26" ht="12.75" x14ac:dyDescent="0.2">
      <c r="X98" s="17"/>
      <c r="Z98" s="17"/>
    </row>
    <row r="99" spans="24:26" ht="12.75" x14ac:dyDescent="0.2">
      <c r="X99" s="17"/>
      <c r="Z99" s="17"/>
    </row>
    <row r="100" spans="24:26" ht="12.75" x14ac:dyDescent="0.2">
      <c r="X100" s="17"/>
      <c r="Z100" s="17"/>
    </row>
    <row r="101" spans="24:26" ht="12.75" x14ac:dyDescent="0.2">
      <c r="X101" s="17"/>
      <c r="Z101" s="17"/>
    </row>
    <row r="102" spans="24:26" ht="12.75" x14ac:dyDescent="0.2">
      <c r="X102" s="17"/>
      <c r="Z102" s="17"/>
    </row>
    <row r="103" spans="24:26" ht="12.75" x14ac:dyDescent="0.2">
      <c r="X103" s="17"/>
      <c r="Z103" s="17"/>
    </row>
    <row r="104" spans="24:26" ht="12.75" x14ac:dyDescent="0.2">
      <c r="X104" s="17"/>
      <c r="Z104" s="17"/>
    </row>
    <row r="105" spans="24:26" ht="12.75" x14ac:dyDescent="0.2">
      <c r="X105" s="17"/>
      <c r="Z105" s="17"/>
    </row>
    <row r="106" spans="24:26" ht="12.75" x14ac:dyDescent="0.2">
      <c r="X106" s="17"/>
      <c r="Z106" s="17"/>
    </row>
    <row r="107" spans="24:26" ht="12.75" x14ac:dyDescent="0.2">
      <c r="X107" s="17"/>
      <c r="Z107" s="17"/>
    </row>
    <row r="108" spans="24:26" ht="12.75" x14ac:dyDescent="0.2">
      <c r="X108" s="17"/>
      <c r="Z108" s="17"/>
    </row>
    <row r="109" spans="24:26" ht="12.75" x14ac:dyDescent="0.2">
      <c r="X109" s="17"/>
      <c r="Z109" s="17"/>
    </row>
    <row r="110" spans="24:26" ht="12.75" x14ac:dyDescent="0.2">
      <c r="X110" s="17"/>
      <c r="Z110" s="17"/>
    </row>
    <row r="111" spans="24:26" ht="12.75" x14ac:dyDescent="0.2">
      <c r="X111" s="17"/>
      <c r="Z111" s="17"/>
    </row>
    <row r="112" spans="24:26" ht="12.75" x14ac:dyDescent="0.2">
      <c r="X112" s="17"/>
      <c r="Z112" s="17"/>
    </row>
    <row r="113" spans="24:26" ht="12.75" x14ac:dyDescent="0.2">
      <c r="X113" s="17"/>
      <c r="Z113" s="17"/>
    </row>
    <row r="114" spans="24:26" ht="12.75" x14ac:dyDescent="0.2">
      <c r="X114" s="17"/>
      <c r="Z114" s="17"/>
    </row>
    <row r="115" spans="24:26" ht="12.75" x14ac:dyDescent="0.2">
      <c r="X115" s="17"/>
      <c r="Z115" s="17"/>
    </row>
    <row r="116" spans="24:26" ht="12.75" x14ac:dyDescent="0.2">
      <c r="X116" s="17"/>
      <c r="Z116" s="17"/>
    </row>
    <row r="117" spans="24:26" ht="12.75" x14ac:dyDescent="0.2">
      <c r="X117" s="17"/>
      <c r="Z117" s="17"/>
    </row>
    <row r="118" spans="24:26" ht="12.75" x14ac:dyDescent="0.2">
      <c r="X118" s="17"/>
      <c r="Z118" s="17"/>
    </row>
    <row r="119" spans="24:26" ht="12.75" x14ac:dyDescent="0.2">
      <c r="X119" s="17"/>
      <c r="Z119" s="17"/>
    </row>
    <row r="120" spans="24:26" ht="12.75" x14ac:dyDescent="0.2">
      <c r="X120" s="17"/>
      <c r="Z120" s="17"/>
    </row>
    <row r="121" spans="24:26" ht="12.75" x14ac:dyDescent="0.2">
      <c r="X121" s="17"/>
      <c r="Z121" s="17"/>
    </row>
    <row r="122" spans="24:26" ht="12.75" x14ac:dyDescent="0.2">
      <c r="X122" s="17"/>
      <c r="Z122" s="17"/>
    </row>
    <row r="123" spans="24:26" ht="12.75" x14ac:dyDescent="0.2">
      <c r="X123" s="17"/>
      <c r="Z123" s="17"/>
    </row>
    <row r="124" spans="24:26" ht="12.75" x14ac:dyDescent="0.2">
      <c r="X124" s="17"/>
      <c r="Z124" s="17"/>
    </row>
    <row r="125" spans="24:26" ht="12.75" x14ac:dyDescent="0.2">
      <c r="X125" s="17"/>
      <c r="Z125" s="17"/>
    </row>
    <row r="126" spans="24:26" ht="12.75" x14ac:dyDescent="0.2">
      <c r="X126" s="17"/>
      <c r="Z126" s="17"/>
    </row>
    <row r="127" spans="24:26" ht="12.75" x14ac:dyDescent="0.2">
      <c r="X127" s="17"/>
      <c r="Z127" s="17"/>
    </row>
    <row r="128" spans="24:26" ht="12.75" x14ac:dyDescent="0.2">
      <c r="X128" s="17"/>
      <c r="Z128" s="17"/>
    </row>
    <row r="129" spans="24:26" ht="12.75" x14ac:dyDescent="0.2">
      <c r="X129" s="17"/>
      <c r="Z129" s="17"/>
    </row>
    <row r="130" spans="24:26" ht="12.75" x14ac:dyDescent="0.2">
      <c r="X130" s="17"/>
      <c r="Z130" s="17"/>
    </row>
    <row r="131" spans="24:26" ht="12.75" x14ac:dyDescent="0.2">
      <c r="X131" s="17"/>
      <c r="Z131" s="17"/>
    </row>
    <row r="132" spans="24:26" ht="12.75" x14ac:dyDescent="0.2">
      <c r="X132" s="17"/>
      <c r="Z132" s="17"/>
    </row>
    <row r="133" spans="24:26" ht="12.75" x14ac:dyDescent="0.2">
      <c r="X133" s="17"/>
      <c r="Z133" s="17"/>
    </row>
    <row r="134" spans="24:26" ht="12.75" x14ac:dyDescent="0.2">
      <c r="X134" s="17"/>
      <c r="Z134" s="17"/>
    </row>
    <row r="135" spans="24:26" ht="12.75" x14ac:dyDescent="0.2">
      <c r="X135" s="17"/>
      <c r="Z135" s="17"/>
    </row>
    <row r="136" spans="24:26" ht="12.75" x14ac:dyDescent="0.2">
      <c r="X136" s="17"/>
      <c r="Z136" s="17"/>
    </row>
    <row r="137" spans="24:26" ht="12.75" x14ac:dyDescent="0.2">
      <c r="X137" s="17"/>
      <c r="Z137" s="17"/>
    </row>
    <row r="138" spans="24:26" ht="12.75" x14ac:dyDescent="0.2">
      <c r="X138" s="17"/>
      <c r="Z138" s="17"/>
    </row>
    <row r="139" spans="24:26" ht="12.75" x14ac:dyDescent="0.2">
      <c r="X139" s="17"/>
      <c r="Z139" s="17"/>
    </row>
    <row r="140" spans="24:26" ht="12.75" x14ac:dyDescent="0.2">
      <c r="X140" s="17"/>
      <c r="Z140" s="17"/>
    </row>
    <row r="141" spans="24:26" ht="12.75" x14ac:dyDescent="0.2">
      <c r="X141" s="17"/>
      <c r="Z141" s="17"/>
    </row>
    <row r="142" spans="24:26" ht="12.75" x14ac:dyDescent="0.2">
      <c r="X142" s="17"/>
      <c r="Z142" s="17"/>
    </row>
    <row r="143" spans="24:26" ht="12.75" x14ac:dyDescent="0.2">
      <c r="X143" s="17"/>
      <c r="Z143" s="17"/>
    </row>
    <row r="144" spans="24:26" ht="12.75" x14ac:dyDescent="0.2">
      <c r="X144" s="17"/>
      <c r="Z144" s="17"/>
    </row>
    <row r="145" spans="24:26" ht="12.75" x14ac:dyDescent="0.2">
      <c r="X145" s="17"/>
      <c r="Z145" s="17"/>
    </row>
    <row r="146" spans="24:26" ht="12.75" x14ac:dyDescent="0.2">
      <c r="X146" s="17"/>
      <c r="Z146" s="17"/>
    </row>
    <row r="147" spans="24:26" ht="12.75" x14ac:dyDescent="0.2">
      <c r="X147" s="17"/>
      <c r="Z147" s="17"/>
    </row>
    <row r="148" spans="24:26" ht="12.75" x14ac:dyDescent="0.2">
      <c r="X148" s="17"/>
      <c r="Z148" s="17"/>
    </row>
    <row r="149" spans="24:26" ht="12.75" x14ac:dyDescent="0.2">
      <c r="X149" s="17"/>
      <c r="Z149" s="17"/>
    </row>
    <row r="150" spans="24:26" ht="12.75" x14ac:dyDescent="0.2">
      <c r="X150" s="17"/>
      <c r="Z150" s="17"/>
    </row>
    <row r="151" spans="24:26" ht="12.75" x14ac:dyDescent="0.2">
      <c r="X151" s="17"/>
      <c r="Z151" s="17"/>
    </row>
    <row r="152" spans="24:26" ht="12.75" x14ac:dyDescent="0.2">
      <c r="X152" s="17"/>
      <c r="Z152" s="17"/>
    </row>
    <row r="153" spans="24:26" ht="12.75" x14ac:dyDescent="0.2">
      <c r="X153" s="17"/>
      <c r="Z153" s="17"/>
    </row>
    <row r="154" spans="24:26" ht="12.75" x14ac:dyDescent="0.2">
      <c r="X154" s="17"/>
      <c r="Z154" s="17"/>
    </row>
    <row r="155" spans="24:26" ht="12.75" x14ac:dyDescent="0.2">
      <c r="X155" s="17"/>
      <c r="Z155" s="17"/>
    </row>
    <row r="156" spans="24:26" ht="12.75" x14ac:dyDescent="0.2">
      <c r="X156" s="17"/>
      <c r="Z156" s="17"/>
    </row>
    <row r="157" spans="24:26" ht="12.75" x14ac:dyDescent="0.2">
      <c r="X157" s="17"/>
      <c r="Z157" s="17"/>
    </row>
    <row r="158" spans="24:26" ht="12.75" x14ac:dyDescent="0.2">
      <c r="X158" s="17"/>
      <c r="Z158" s="17"/>
    </row>
    <row r="159" spans="24:26" ht="12.75" x14ac:dyDescent="0.2">
      <c r="X159" s="17"/>
      <c r="Z159" s="17"/>
    </row>
    <row r="160" spans="24:26" ht="12.75" x14ac:dyDescent="0.2">
      <c r="X160" s="17"/>
      <c r="Z160" s="17"/>
    </row>
    <row r="161" spans="24:26" ht="12.75" x14ac:dyDescent="0.2">
      <c r="X161" s="17"/>
      <c r="Z161" s="17"/>
    </row>
    <row r="162" spans="24:26" ht="12.75" x14ac:dyDescent="0.2">
      <c r="X162" s="17"/>
      <c r="Z162" s="17"/>
    </row>
    <row r="163" spans="24:26" ht="12.75" x14ac:dyDescent="0.2">
      <c r="X163" s="17"/>
      <c r="Z163" s="17"/>
    </row>
    <row r="164" spans="24:26" ht="12.75" x14ac:dyDescent="0.2">
      <c r="X164" s="17"/>
      <c r="Z164" s="17"/>
    </row>
    <row r="165" spans="24:26" ht="12.75" x14ac:dyDescent="0.2">
      <c r="X165" s="17"/>
      <c r="Z165" s="17"/>
    </row>
    <row r="166" spans="24:26" ht="12.75" x14ac:dyDescent="0.2">
      <c r="X166" s="17"/>
      <c r="Z166" s="17"/>
    </row>
    <row r="167" spans="24:26" ht="12.75" x14ac:dyDescent="0.2">
      <c r="X167" s="17"/>
      <c r="Z167" s="17"/>
    </row>
    <row r="168" spans="24:26" ht="12.75" x14ac:dyDescent="0.2">
      <c r="X168" s="17"/>
      <c r="Z168" s="17"/>
    </row>
    <row r="169" spans="24:26" ht="12.75" x14ac:dyDescent="0.2">
      <c r="X169" s="17"/>
      <c r="Z169" s="17"/>
    </row>
    <row r="170" spans="24:26" ht="12.75" x14ac:dyDescent="0.2">
      <c r="X170" s="17"/>
      <c r="Z170" s="17"/>
    </row>
    <row r="171" spans="24:26" ht="12.75" x14ac:dyDescent="0.2">
      <c r="X171" s="17"/>
      <c r="Z171" s="17"/>
    </row>
    <row r="172" spans="24:26" ht="12.75" x14ac:dyDescent="0.2">
      <c r="X172" s="17"/>
      <c r="Z172" s="17"/>
    </row>
    <row r="173" spans="24:26" ht="12.75" x14ac:dyDescent="0.2">
      <c r="X173" s="17"/>
      <c r="Z173" s="17"/>
    </row>
    <row r="174" spans="24:26" ht="12.75" x14ac:dyDescent="0.2">
      <c r="X174" s="17"/>
      <c r="Z174" s="17"/>
    </row>
    <row r="175" spans="24:26" ht="12.75" x14ac:dyDescent="0.2">
      <c r="X175" s="17"/>
      <c r="Z175" s="17"/>
    </row>
    <row r="176" spans="24:26" ht="12.75" x14ac:dyDescent="0.2">
      <c r="X176" s="17"/>
      <c r="Z176" s="17"/>
    </row>
    <row r="177" spans="24:26" ht="12.75" x14ac:dyDescent="0.2">
      <c r="X177" s="17"/>
      <c r="Z177" s="17"/>
    </row>
    <row r="178" spans="24:26" ht="12.75" x14ac:dyDescent="0.2">
      <c r="X178" s="17"/>
      <c r="Z178" s="17"/>
    </row>
    <row r="179" spans="24:26" ht="12.75" x14ac:dyDescent="0.2">
      <c r="X179" s="17"/>
      <c r="Z179" s="17"/>
    </row>
    <row r="180" spans="24:26" ht="12.75" x14ac:dyDescent="0.2">
      <c r="X180" s="17"/>
      <c r="Z180" s="17"/>
    </row>
    <row r="181" spans="24:26" ht="12.75" x14ac:dyDescent="0.2">
      <c r="X181" s="17"/>
      <c r="Z181" s="17"/>
    </row>
    <row r="182" spans="24:26" ht="12.75" x14ac:dyDescent="0.2">
      <c r="X182" s="17"/>
      <c r="Z182" s="17"/>
    </row>
    <row r="183" spans="24:26" ht="12.75" x14ac:dyDescent="0.2">
      <c r="X183" s="17"/>
      <c r="Z183" s="17"/>
    </row>
    <row r="184" spans="24:26" ht="12.75" x14ac:dyDescent="0.2">
      <c r="X184" s="17"/>
      <c r="Z184" s="17"/>
    </row>
    <row r="185" spans="24:26" ht="12.75" x14ac:dyDescent="0.2">
      <c r="X185" s="17"/>
      <c r="Z185" s="17"/>
    </row>
    <row r="186" spans="24:26" ht="12.75" x14ac:dyDescent="0.2">
      <c r="X186" s="17"/>
      <c r="Z186" s="17"/>
    </row>
    <row r="187" spans="24:26" ht="12.75" x14ac:dyDescent="0.2">
      <c r="X187" s="17"/>
      <c r="Z187" s="17"/>
    </row>
    <row r="188" spans="24:26" ht="12.75" x14ac:dyDescent="0.2">
      <c r="X188" s="17"/>
      <c r="Z188" s="17"/>
    </row>
    <row r="189" spans="24:26" ht="12.75" x14ac:dyDescent="0.2">
      <c r="X189" s="17"/>
      <c r="Z189" s="17"/>
    </row>
    <row r="190" spans="24:26" ht="12.75" x14ac:dyDescent="0.2">
      <c r="X190" s="17"/>
      <c r="Z190" s="17"/>
    </row>
    <row r="191" spans="24:26" ht="12.75" x14ac:dyDescent="0.2">
      <c r="X191" s="17"/>
      <c r="Z191" s="17"/>
    </row>
    <row r="192" spans="24:26" ht="12.75" x14ac:dyDescent="0.2">
      <c r="X192" s="17"/>
      <c r="Z192" s="17"/>
    </row>
    <row r="193" spans="24:26" ht="12.75" x14ac:dyDescent="0.2">
      <c r="X193" s="17"/>
      <c r="Z193" s="17"/>
    </row>
    <row r="194" spans="24:26" ht="12.75" x14ac:dyDescent="0.2">
      <c r="X194" s="17"/>
      <c r="Z194" s="17"/>
    </row>
    <row r="195" spans="24:26" ht="12.75" x14ac:dyDescent="0.2">
      <c r="X195" s="17"/>
      <c r="Z195" s="17"/>
    </row>
    <row r="196" spans="24:26" ht="12.75" x14ac:dyDescent="0.2">
      <c r="X196" s="17"/>
      <c r="Z196" s="17"/>
    </row>
    <row r="197" spans="24:26" ht="12.75" x14ac:dyDescent="0.2">
      <c r="X197" s="17"/>
      <c r="Z197" s="17"/>
    </row>
    <row r="198" spans="24:26" ht="12.75" x14ac:dyDescent="0.2">
      <c r="X198" s="17"/>
      <c r="Z198" s="17"/>
    </row>
    <row r="199" spans="24:26" ht="12.75" x14ac:dyDescent="0.2">
      <c r="X199" s="17"/>
      <c r="Z199" s="17"/>
    </row>
    <row r="200" spans="24:26" ht="12.75" x14ac:dyDescent="0.2">
      <c r="X200" s="17"/>
      <c r="Z200" s="17"/>
    </row>
    <row r="201" spans="24:26" ht="12.75" x14ac:dyDescent="0.2">
      <c r="X201" s="17"/>
      <c r="Z201" s="17"/>
    </row>
    <row r="202" spans="24:26" ht="12.75" x14ac:dyDescent="0.2">
      <c r="X202" s="17"/>
      <c r="Z202" s="17"/>
    </row>
    <row r="203" spans="24:26" ht="12.75" x14ac:dyDescent="0.2">
      <c r="X203" s="17"/>
      <c r="Z203" s="17"/>
    </row>
    <row r="204" spans="24:26" ht="12.75" x14ac:dyDescent="0.2">
      <c r="X204" s="17"/>
      <c r="Z204" s="17"/>
    </row>
    <row r="205" spans="24:26" ht="12.75" x14ac:dyDescent="0.2">
      <c r="X205" s="17"/>
      <c r="Z205" s="17"/>
    </row>
    <row r="206" spans="24:26" ht="12.75" x14ac:dyDescent="0.2">
      <c r="X206" s="17"/>
      <c r="Z206" s="17"/>
    </row>
    <row r="207" spans="24:26" ht="12.75" x14ac:dyDescent="0.2">
      <c r="X207" s="17"/>
      <c r="Z207" s="17"/>
    </row>
    <row r="208" spans="24:26" ht="12.75" x14ac:dyDescent="0.2">
      <c r="X208" s="17"/>
      <c r="Z208" s="17"/>
    </row>
    <row r="209" spans="24:26" ht="12.75" x14ac:dyDescent="0.2">
      <c r="X209" s="17"/>
      <c r="Z209" s="17"/>
    </row>
    <row r="210" spans="24:26" ht="12.75" x14ac:dyDescent="0.2">
      <c r="X210" s="17"/>
      <c r="Z210" s="17"/>
    </row>
    <row r="211" spans="24:26" ht="12.75" x14ac:dyDescent="0.2">
      <c r="X211" s="17"/>
      <c r="Z211" s="17"/>
    </row>
    <row r="212" spans="24:26" ht="12.75" x14ac:dyDescent="0.2">
      <c r="X212" s="17"/>
      <c r="Z212" s="17"/>
    </row>
    <row r="213" spans="24:26" ht="12.75" x14ac:dyDescent="0.2">
      <c r="X213" s="17"/>
      <c r="Z213" s="17"/>
    </row>
    <row r="214" spans="24:26" ht="12.75" x14ac:dyDescent="0.2">
      <c r="X214" s="17"/>
      <c r="Z214" s="17"/>
    </row>
    <row r="215" spans="24:26" ht="12.75" x14ac:dyDescent="0.2">
      <c r="X215" s="17"/>
      <c r="Z215" s="17"/>
    </row>
    <row r="216" spans="24:26" ht="12.75" x14ac:dyDescent="0.2">
      <c r="X216" s="17"/>
      <c r="Z216" s="17"/>
    </row>
    <row r="217" spans="24:26" ht="12.75" x14ac:dyDescent="0.2">
      <c r="X217" s="17"/>
      <c r="Z217" s="17"/>
    </row>
    <row r="218" spans="24:26" ht="12.75" x14ac:dyDescent="0.2">
      <c r="X218" s="17"/>
      <c r="Z218" s="17"/>
    </row>
    <row r="219" spans="24:26" ht="12.75" x14ac:dyDescent="0.2">
      <c r="X219" s="17"/>
      <c r="Z219" s="17"/>
    </row>
    <row r="220" spans="24:26" ht="12.75" x14ac:dyDescent="0.2">
      <c r="X220" s="17"/>
      <c r="Z220" s="17"/>
    </row>
    <row r="221" spans="24:26" ht="12.75" x14ac:dyDescent="0.2">
      <c r="X221" s="17"/>
      <c r="Z221" s="17"/>
    </row>
    <row r="222" spans="24:26" ht="12.75" x14ac:dyDescent="0.2">
      <c r="X222" s="17"/>
      <c r="Z222" s="17"/>
    </row>
    <row r="223" spans="24:26" ht="12.75" x14ac:dyDescent="0.2">
      <c r="X223" s="17"/>
      <c r="Z223" s="17"/>
    </row>
    <row r="224" spans="24:26" ht="12.75" x14ac:dyDescent="0.2">
      <c r="X224" s="17"/>
      <c r="Z224" s="17"/>
    </row>
    <row r="225" spans="24:26" ht="12.75" x14ac:dyDescent="0.2">
      <c r="X225" s="17"/>
      <c r="Z225" s="17"/>
    </row>
    <row r="226" spans="24:26" ht="12.75" x14ac:dyDescent="0.2">
      <c r="X226" s="17"/>
      <c r="Z226" s="17"/>
    </row>
    <row r="227" spans="24:26" ht="12.75" x14ac:dyDescent="0.2">
      <c r="X227" s="17"/>
      <c r="Z227" s="17"/>
    </row>
    <row r="228" spans="24:26" ht="12.75" x14ac:dyDescent="0.2">
      <c r="X228" s="17"/>
      <c r="Z228" s="17"/>
    </row>
    <row r="229" spans="24:26" ht="12.75" x14ac:dyDescent="0.2">
      <c r="X229" s="17"/>
      <c r="Z229" s="17"/>
    </row>
    <row r="230" spans="24:26" ht="12.75" x14ac:dyDescent="0.2">
      <c r="X230" s="17"/>
      <c r="Z230" s="17"/>
    </row>
    <row r="231" spans="24:26" ht="12.75" x14ac:dyDescent="0.2">
      <c r="X231" s="17"/>
      <c r="Z231" s="17"/>
    </row>
    <row r="232" spans="24:26" ht="12.75" x14ac:dyDescent="0.2">
      <c r="X232" s="17"/>
      <c r="Z232" s="17"/>
    </row>
    <row r="233" spans="24:26" ht="12.75" x14ac:dyDescent="0.2">
      <c r="X233" s="17"/>
      <c r="Z233" s="17"/>
    </row>
    <row r="234" spans="24:26" ht="12.75" x14ac:dyDescent="0.2">
      <c r="X234" s="17"/>
      <c r="Z234" s="17"/>
    </row>
    <row r="235" spans="24:26" ht="12.75" x14ac:dyDescent="0.2">
      <c r="X235" s="17"/>
      <c r="Z235" s="17"/>
    </row>
    <row r="236" spans="24:26" ht="12.75" x14ac:dyDescent="0.2">
      <c r="X236" s="17"/>
      <c r="Z236" s="17"/>
    </row>
    <row r="237" spans="24:26" ht="12.75" x14ac:dyDescent="0.2">
      <c r="X237" s="17"/>
      <c r="Z237" s="17"/>
    </row>
    <row r="238" spans="24:26" ht="12.75" x14ac:dyDescent="0.2">
      <c r="X238" s="17"/>
      <c r="Z238" s="17"/>
    </row>
    <row r="239" spans="24:26" ht="12.75" x14ac:dyDescent="0.2">
      <c r="X239" s="17"/>
      <c r="Z239" s="17"/>
    </row>
    <row r="240" spans="24:26" ht="12.75" x14ac:dyDescent="0.2">
      <c r="X240" s="17"/>
      <c r="Z240" s="17"/>
    </row>
    <row r="241" spans="24:26" ht="12.75" x14ac:dyDescent="0.2">
      <c r="X241" s="17"/>
      <c r="Z241" s="17"/>
    </row>
    <row r="242" spans="24:26" ht="12.75" x14ac:dyDescent="0.2">
      <c r="X242" s="17"/>
      <c r="Z242" s="17"/>
    </row>
    <row r="243" spans="24:26" ht="12.75" x14ac:dyDescent="0.2">
      <c r="X243" s="17"/>
      <c r="Z243" s="17"/>
    </row>
    <row r="244" spans="24:26" ht="12.75" x14ac:dyDescent="0.2">
      <c r="X244" s="17"/>
      <c r="Z244" s="17"/>
    </row>
    <row r="245" spans="24:26" ht="12.75" x14ac:dyDescent="0.2">
      <c r="X245" s="17"/>
      <c r="Z245" s="17"/>
    </row>
    <row r="246" spans="24:26" ht="12.75" x14ac:dyDescent="0.2">
      <c r="X246" s="17"/>
      <c r="Z246" s="17"/>
    </row>
    <row r="247" spans="24:26" ht="12.75" x14ac:dyDescent="0.2">
      <c r="X247" s="17"/>
      <c r="Z247" s="17"/>
    </row>
    <row r="248" spans="24:26" ht="12.75" x14ac:dyDescent="0.2">
      <c r="X248" s="17"/>
      <c r="Z248" s="17"/>
    </row>
    <row r="249" spans="24:26" ht="12.75" x14ac:dyDescent="0.2">
      <c r="X249" s="17"/>
      <c r="Z249" s="17"/>
    </row>
    <row r="250" spans="24:26" ht="12.75" x14ac:dyDescent="0.2">
      <c r="X250" s="17"/>
      <c r="Z250" s="17"/>
    </row>
    <row r="251" spans="24:26" ht="12.75" x14ac:dyDescent="0.2">
      <c r="X251" s="17"/>
      <c r="Z251" s="17"/>
    </row>
    <row r="252" spans="24:26" ht="12.75" x14ac:dyDescent="0.2">
      <c r="X252" s="17"/>
      <c r="Z252" s="17"/>
    </row>
    <row r="253" spans="24:26" ht="12.75" x14ac:dyDescent="0.2">
      <c r="X253" s="17"/>
      <c r="Z253" s="17"/>
    </row>
    <row r="254" spans="24:26" ht="12.75" x14ac:dyDescent="0.2">
      <c r="X254" s="17"/>
      <c r="Z254" s="17"/>
    </row>
    <row r="255" spans="24:26" ht="12.75" x14ac:dyDescent="0.2">
      <c r="X255" s="17"/>
      <c r="Z255" s="17"/>
    </row>
    <row r="256" spans="24:26" ht="12.75" x14ac:dyDescent="0.2">
      <c r="X256" s="17"/>
      <c r="Z256" s="17"/>
    </row>
    <row r="257" spans="24:26" ht="12.75" x14ac:dyDescent="0.2">
      <c r="X257" s="17"/>
      <c r="Z257" s="17"/>
    </row>
    <row r="258" spans="24:26" ht="12.75" x14ac:dyDescent="0.2">
      <c r="X258" s="17"/>
      <c r="Z258" s="17"/>
    </row>
    <row r="259" spans="24:26" ht="12.75" x14ac:dyDescent="0.2">
      <c r="X259" s="17"/>
      <c r="Z259" s="17"/>
    </row>
    <row r="260" spans="24:26" ht="12.75" x14ac:dyDescent="0.2">
      <c r="X260" s="17"/>
      <c r="Z260" s="17"/>
    </row>
    <row r="261" spans="24:26" ht="12.75" x14ac:dyDescent="0.2">
      <c r="X261" s="17"/>
      <c r="Z261" s="17"/>
    </row>
    <row r="262" spans="24:26" ht="12.75" x14ac:dyDescent="0.2">
      <c r="X262" s="17"/>
      <c r="Z262" s="17"/>
    </row>
    <row r="263" spans="24:26" ht="12.75" x14ac:dyDescent="0.2">
      <c r="X263" s="17"/>
      <c r="Z263" s="17"/>
    </row>
    <row r="264" spans="24:26" ht="12.75" x14ac:dyDescent="0.2">
      <c r="X264" s="17"/>
      <c r="Z264" s="17"/>
    </row>
    <row r="265" spans="24:26" ht="12.75" x14ac:dyDescent="0.2">
      <c r="X265" s="17"/>
      <c r="Z265" s="17"/>
    </row>
    <row r="266" spans="24:26" ht="12.75" x14ac:dyDescent="0.2">
      <c r="X266" s="17"/>
      <c r="Z266" s="17"/>
    </row>
    <row r="267" spans="24:26" ht="12.75" x14ac:dyDescent="0.2">
      <c r="X267" s="17"/>
      <c r="Z267" s="17"/>
    </row>
    <row r="268" spans="24:26" ht="12.75" x14ac:dyDescent="0.2">
      <c r="X268" s="17"/>
      <c r="Z268" s="17"/>
    </row>
    <row r="269" spans="24:26" ht="12.75" x14ac:dyDescent="0.2">
      <c r="X269" s="17"/>
      <c r="Z269" s="17"/>
    </row>
    <row r="270" spans="24:26" ht="12.75" x14ac:dyDescent="0.2">
      <c r="X270" s="17"/>
      <c r="Z270" s="17"/>
    </row>
    <row r="271" spans="24:26" ht="12.75" x14ac:dyDescent="0.2">
      <c r="X271" s="17"/>
      <c r="Z271" s="17"/>
    </row>
    <row r="272" spans="24:26" ht="12.75" x14ac:dyDescent="0.2">
      <c r="X272" s="17"/>
      <c r="Z272" s="17"/>
    </row>
    <row r="273" spans="24:26" ht="12.75" x14ac:dyDescent="0.2">
      <c r="X273" s="17"/>
      <c r="Z273" s="17"/>
    </row>
    <row r="274" spans="24:26" ht="12.75" x14ac:dyDescent="0.2">
      <c r="X274" s="17"/>
      <c r="Z274" s="17"/>
    </row>
    <row r="275" spans="24:26" ht="12.75" x14ac:dyDescent="0.2">
      <c r="X275" s="17"/>
      <c r="Z275" s="17"/>
    </row>
    <row r="276" spans="24:26" ht="12.75" x14ac:dyDescent="0.2">
      <c r="X276" s="17"/>
      <c r="Z276" s="17"/>
    </row>
    <row r="277" spans="24:26" ht="12.75" x14ac:dyDescent="0.2">
      <c r="X277" s="17"/>
      <c r="Z277" s="17"/>
    </row>
    <row r="278" spans="24:26" ht="12.75" x14ac:dyDescent="0.2">
      <c r="X278" s="17"/>
      <c r="Z278" s="17"/>
    </row>
    <row r="279" spans="24:26" ht="12.75" x14ac:dyDescent="0.2">
      <c r="X279" s="17"/>
      <c r="Z279" s="17"/>
    </row>
    <row r="280" spans="24:26" ht="12.75" x14ac:dyDescent="0.2">
      <c r="X280" s="17"/>
      <c r="Z280" s="17"/>
    </row>
    <row r="281" spans="24:26" ht="12.75" x14ac:dyDescent="0.2">
      <c r="X281" s="17"/>
      <c r="Z281" s="17"/>
    </row>
    <row r="282" spans="24:26" ht="12.75" x14ac:dyDescent="0.2">
      <c r="X282" s="17"/>
      <c r="Z282" s="17"/>
    </row>
    <row r="283" spans="24:26" ht="12.75" x14ac:dyDescent="0.2">
      <c r="X283" s="17"/>
      <c r="Z283" s="17"/>
    </row>
    <row r="284" spans="24:26" ht="12.75" x14ac:dyDescent="0.2">
      <c r="X284" s="17"/>
      <c r="Z284" s="17"/>
    </row>
    <row r="285" spans="24:26" ht="12.75" x14ac:dyDescent="0.2">
      <c r="X285" s="17"/>
      <c r="Z285" s="17"/>
    </row>
    <row r="286" spans="24:26" ht="12.75" x14ac:dyDescent="0.2">
      <c r="X286" s="17"/>
      <c r="Z286" s="17"/>
    </row>
    <row r="287" spans="24:26" ht="12.75" x14ac:dyDescent="0.2">
      <c r="X287" s="17"/>
      <c r="Z287" s="17"/>
    </row>
    <row r="288" spans="24:26" ht="12.75" x14ac:dyDescent="0.2">
      <c r="X288" s="17"/>
      <c r="Z288" s="17"/>
    </row>
    <row r="289" spans="24:26" ht="12.75" x14ac:dyDescent="0.2">
      <c r="X289" s="17"/>
      <c r="Z289" s="17"/>
    </row>
    <row r="290" spans="24:26" ht="12.75" x14ac:dyDescent="0.2">
      <c r="X290" s="17"/>
      <c r="Z290" s="17"/>
    </row>
    <row r="291" spans="24:26" ht="12.75" x14ac:dyDescent="0.2">
      <c r="X291" s="17"/>
      <c r="Z291" s="17"/>
    </row>
    <row r="292" spans="24:26" ht="12.75" x14ac:dyDescent="0.2">
      <c r="X292" s="17"/>
      <c r="Z292" s="17"/>
    </row>
    <row r="293" spans="24:26" ht="12.75" x14ac:dyDescent="0.2">
      <c r="X293" s="17"/>
      <c r="Z293" s="17"/>
    </row>
    <row r="294" spans="24:26" ht="12.75" x14ac:dyDescent="0.2">
      <c r="X294" s="17"/>
      <c r="Z294" s="17"/>
    </row>
    <row r="295" spans="24:26" ht="12.75" x14ac:dyDescent="0.2">
      <c r="X295" s="17"/>
      <c r="Z295" s="17"/>
    </row>
    <row r="296" spans="24:26" ht="12.75" x14ac:dyDescent="0.2">
      <c r="X296" s="17"/>
      <c r="Z296" s="17"/>
    </row>
    <row r="297" spans="24:26" ht="12.75" x14ac:dyDescent="0.2">
      <c r="X297" s="17"/>
      <c r="Z297" s="17"/>
    </row>
    <row r="298" spans="24:26" ht="12.75" x14ac:dyDescent="0.2">
      <c r="X298" s="17"/>
      <c r="Z298" s="17"/>
    </row>
    <row r="299" spans="24:26" ht="12.75" x14ac:dyDescent="0.2">
      <c r="X299" s="17"/>
      <c r="Z299" s="17"/>
    </row>
    <row r="300" spans="24:26" ht="12.75" x14ac:dyDescent="0.2">
      <c r="X300" s="17"/>
      <c r="Z300" s="17"/>
    </row>
    <row r="301" spans="24:26" ht="12.75" x14ac:dyDescent="0.2">
      <c r="X301" s="17"/>
      <c r="Z301" s="17"/>
    </row>
    <row r="302" spans="24:26" ht="12.75" x14ac:dyDescent="0.2">
      <c r="X302" s="17"/>
      <c r="Z302" s="17"/>
    </row>
    <row r="303" spans="24:26" ht="12.75" x14ac:dyDescent="0.2">
      <c r="X303" s="17"/>
      <c r="Z303" s="17"/>
    </row>
    <row r="304" spans="24:26" ht="12.75" x14ac:dyDescent="0.2">
      <c r="X304" s="17"/>
      <c r="Z304" s="17"/>
    </row>
    <row r="305" spans="24:26" ht="12.75" x14ac:dyDescent="0.2">
      <c r="X305" s="17"/>
      <c r="Z305" s="17"/>
    </row>
    <row r="306" spans="24:26" ht="12.75" x14ac:dyDescent="0.2">
      <c r="X306" s="17"/>
      <c r="Z306" s="17"/>
    </row>
    <row r="307" spans="24:26" ht="12.75" x14ac:dyDescent="0.2">
      <c r="X307" s="17"/>
      <c r="Z307" s="17"/>
    </row>
    <row r="308" spans="24:26" ht="12.75" x14ac:dyDescent="0.2">
      <c r="X308" s="17"/>
      <c r="Z308" s="17"/>
    </row>
    <row r="309" spans="24:26" ht="12.75" x14ac:dyDescent="0.2">
      <c r="X309" s="17"/>
      <c r="Z309" s="17"/>
    </row>
    <row r="310" spans="24:26" ht="12.75" x14ac:dyDescent="0.2">
      <c r="X310" s="17"/>
      <c r="Z310" s="17"/>
    </row>
    <row r="311" spans="24:26" ht="12.75" x14ac:dyDescent="0.2">
      <c r="X311" s="17"/>
      <c r="Z311" s="17"/>
    </row>
    <row r="312" spans="24:26" ht="12.75" x14ac:dyDescent="0.2">
      <c r="X312" s="17"/>
      <c r="Z312" s="17"/>
    </row>
    <row r="313" spans="24:26" ht="12.75" x14ac:dyDescent="0.2">
      <c r="X313" s="17"/>
      <c r="Z313" s="17"/>
    </row>
    <row r="314" spans="24:26" ht="12.75" x14ac:dyDescent="0.2">
      <c r="X314" s="17"/>
      <c r="Z314" s="17"/>
    </row>
    <row r="315" spans="24:26" ht="12.75" x14ac:dyDescent="0.2">
      <c r="X315" s="17"/>
      <c r="Z315" s="17"/>
    </row>
    <row r="316" spans="24:26" ht="12.75" x14ac:dyDescent="0.2">
      <c r="X316" s="17"/>
      <c r="Z316" s="17"/>
    </row>
    <row r="317" spans="24:26" ht="12.75" x14ac:dyDescent="0.2">
      <c r="X317" s="17"/>
      <c r="Z317" s="17"/>
    </row>
    <row r="318" spans="24:26" ht="12.75" x14ac:dyDescent="0.2">
      <c r="X318" s="17"/>
      <c r="Z318" s="17"/>
    </row>
    <row r="319" spans="24:26" ht="12.75" x14ac:dyDescent="0.2">
      <c r="X319" s="17"/>
      <c r="Z319" s="17"/>
    </row>
    <row r="320" spans="24:26" ht="12.75" x14ac:dyDescent="0.2">
      <c r="X320" s="17"/>
      <c r="Z320" s="17"/>
    </row>
    <row r="321" spans="24:26" ht="12.75" x14ac:dyDescent="0.2">
      <c r="X321" s="17"/>
      <c r="Z321" s="17"/>
    </row>
    <row r="322" spans="24:26" ht="12.75" x14ac:dyDescent="0.2">
      <c r="X322" s="17"/>
      <c r="Z322" s="17"/>
    </row>
    <row r="323" spans="24:26" ht="12.75" x14ac:dyDescent="0.2">
      <c r="X323" s="17"/>
      <c r="Z323" s="17"/>
    </row>
    <row r="324" spans="24:26" ht="12.75" x14ac:dyDescent="0.2">
      <c r="X324" s="17"/>
      <c r="Z324" s="17"/>
    </row>
    <row r="325" spans="24:26" ht="12.75" x14ac:dyDescent="0.2">
      <c r="X325" s="17"/>
      <c r="Z325" s="17"/>
    </row>
    <row r="326" spans="24:26" ht="12.75" x14ac:dyDescent="0.2">
      <c r="X326" s="17"/>
      <c r="Z326" s="17"/>
    </row>
    <row r="327" spans="24:26" ht="12.75" x14ac:dyDescent="0.2">
      <c r="X327" s="17"/>
      <c r="Z327" s="17"/>
    </row>
    <row r="328" spans="24:26" ht="12.75" x14ac:dyDescent="0.2">
      <c r="X328" s="17"/>
      <c r="Z328" s="17"/>
    </row>
    <row r="329" spans="24:26" ht="12.75" x14ac:dyDescent="0.2">
      <c r="X329" s="17"/>
      <c r="Z329" s="17"/>
    </row>
    <row r="330" spans="24:26" ht="12.75" x14ac:dyDescent="0.2">
      <c r="X330" s="17"/>
      <c r="Z330" s="17"/>
    </row>
    <row r="331" spans="24:26" ht="12.75" x14ac:dyDescent="0.2">
      <c r="X331" s="17"/>
      <c r="Z331" s="17"/>
    </row>
    <row r="332" spans="24:26" ht="12.75" x14ac:dyDescent="0.2">
      <c r="X332" s="17"/>
      <c r="Z332" s="17"/>
    </row>
    <row r="333" spans="24:26" ht="12.75" x14ac:dyDescent="0.2">
      <c r="X333" s="17"/>
      <c r="Z333" s="17"/>
    </row>
    <row r="334" spans="24:26" ht="12.75" x14ac:dyDescent="0.2">
      <c r="X334" s="17"/>
      <c r="Z334" s="17"/>
    </row>
    <row r="335" spans="24:26" ht="12.75" x14ac:dyDescent="0.2">
      <c r="X335" s="17"/>
      <c r="Z335" s="17"/>
    </row>
    <row r="336" spans="24:26" ht="12.75" x14ac:dyDescent="0.2">
      <c r="X336" s="17"/>
      <c r="Z336" s="17"/>
    </row>
    <row r="337" spans="24:26" ht="12.75" x14ac:dyDescent="0.2">
      <c r="X337" s="17"/>
      <c r="Z337" s="17"/>
    </row>
    <row r="338" spans="24:26" ht="12.75" x14ac:dyDescent="0.2">
      <c r="X338" s="17"/>
      <c r="Z338" s="17"/>
    </row>
    <row r="339" spans="24:26" ht="12.75" x14ac:dyDescent="0.2">
      <c r="X339" s="17"/>
      <c r="Z339" s="17"/>
    </row>
    <row r="340" spans="24:26" ht="12.75" x14ac:dyDescent="0.2">
      <c r="X340" s="17"/>
      <c r="Z340" s="17"/>
    </row>
    <row r="341" spans="24:26" ht="12.75" x14ac:dyDescent="0.2">
      <c r="X341" s="17"/>
      <c r="Z341" s="17"/>
    </row>
    <row r="342" spans="24:26" ht="12.75" x14ac:dyDescent="0.2">
      <c r="X342" s="17"/>
      <c r="Z342" s="17"/>
    </row>
    <row r="343" spans="24:26" ht="12.75" x14ac:dyDescent="0.2">
      <c r="X343" s="17"/>
      <c r="Z343" s="17"/>
    </row>
    <row r="344" spans="24:26" ht="12.75" x14ac:dyDescent="0.2">
      <c r="X344" s="17"/>
      <c r="Z344" s="17"/>
    </row>
    <row r="345" spans="24:26" ht="12.75" x14ac:dyDescent="0.2">
      <c r="X345" s="17"/>
      <c r="Z345" s="17"/>
    </row>
    <row r="346" spans="24:26" ht="12.75" x14ac:dyDescent="0.2">
      <c r="X346" s="17"/>
      <c r="Z346" s="17"/>
    </row>
    <row r="347" spans="24:26" ht="12.75" x14ac:dyDescent="0.2">
      <c r="X347" s="17"/>
      <c r="Z347" s="17"/>
    </row>
    <row r="348" spans="24:26" ht="12.75" x14ac:dyDescent="0.2">
      <c r="X348" s="17"/>
      <c r="Z348" s="17"/>
    </row>
    <row r="349" spans="24:26" ht="12.75" x14ac:dyDescent="0.2">
      <c r="X349" s="17"/>
      <c r="Z349" s="17"/>
    </row>
    <row r="350" spans="24:26" ht="12.75" x14ac:dyDescent="0.2">
      <c r="X350" s="17"/>
      <c r="Z350" s="17"/>
    </row>
    <row r="351" spans="24:26" ht="12.75" x14ac:dyDescent="0.2">
      <c r="X351" s="17"/>
      <c r="Z351" s="17"/>
    </row>
    <row r="352" spans="24:26" ht="12.75" x14ac:dyDescent="0.2">
      <c r="X352" s="17"/>
      <c r="Z352" s="17"/>
    </row>
    <row r="353" spans="24:26" ht="12.75" x14ac:dyDescent="0.2">
      <c r="X353" s="17"/>
      <c r="Z353" s="17"/>
    </row>
    <row r="354" spans="24:26" ht="12.75" x14ac:dyDescent="0.2">
      <c r="X354" s="17"/>
      <c r="Z354" s="17"/>
    </row>
    <row r="355" spans="24:26" ht="12.75" x14ac:dyDescent="0.2">
      <c r="X355" s="17"/>
      <c r="Z355" s="17"/>
    </row>
    <row r="356" spans="24:26" ht="12.75" x14ac:dyDescent="0.2">
      <c r="X356" s="17"/>
      <c r="Z356" s="17"/>
    </row>
    <row r="357" spans="24:26" ht="12.75" x14ac:dyDescent="0.2">
      <c r="X357" s="17"/>
      <c r="Z357" s="17"/>
    </row>
    <row r="358" spans="24:26" ht="12.75" x14ac:dyDescent="0.2">
      <c r="X358" s="17"/>
      <c r="Z358" s="17"/>
    </row>
    <row r="359" spans="24:26" ht="12.75" x14ac:dyDescent="0.2">
      <c r="X359" s="17"/>
      <c r="Z359" s="17"/>
    </row>
    <row r="360" spans="24:26" ht="12.75" x14ac:dyDescent="0.2">
      <c r="X360" s="17"/>
      <c r="Z360" s="17"/>
    </row>
    <row r="361" spans="24:26" ht="12.75" x14ac:dyDescent="0.2">
      <c r="X361" s="17"/>
      <c r="Z361" s="17"/>
    </row>
    <row r="362" spans="24:26" ht="12.75" x14ac:dyDescent="0.2">
      <c r="X362" s="17"/>
      <c r="Z362" s="17"/>
    </row>
    <row r="363" spans="24:26" ht="12.75" x14ac:dyDescent="0.2">
      <c r="X363" s="17"/>
      <c r="Z363" s="17"/>
    </row>
    <row r="364" spans="24:26" ht="12.75" x14ac:dyDescent="0.2">
      <c r="X364" s="17"/>
      <c r="Z364" s="17"/>
    </row>
    <row r="365" spans="24:26" ht="12.75" x14ac:dyDescent="0.2">
      <c r="X365" s="17"/>
      <c r="Z365" s="17"/>
    </row>
    <row r="366" spans="24:26" ht="12.75" x14ac:dyDescent="0.2">
      <c r="X366" s="17"/>
      <c r="Z366" s="17"/>
    </row>
    <row r="367" spans="24:26" ht="12.75" x14ac:dyDescent="0.2">
      <c r="X367" s="17"/>
      <c r="Z367" s="17"/>
    </row>
    <row r="368" spans="24:26" ht="12.75" x14ac:dyDescent="0.2">
      <c r="X368" s="17"/>
      <c r="Z368" s="17"/>
    </row>
    <row r="369" spans="24:26" ht="12.75" x14ac:dyDescent="0.2">
      <c r="X369" s="17"/>
      <c r="Z369" s="17"/>
    </row>
    <row r="370" spans="24:26" ht="12.75" x14ac:dyDescent="0.2">
      <c r="X370" s="17"/>
      <c r="Z370" s="17"/>
    </row>
    <row r="371" spans="24:26" ht="12.75" x14ac:dyDescent="0.2">
      <c r="X371" s="17"/>
      <c r="Z371" s="17"/>
    </row>
    <row r="372" spans="24:26" ht="12.75" x14ac:dyDescent="0.2">
      <c r="X372" s="17"/>
      <c r="Z372" s="17"/>
    </row>
    <row r="373" spans="24:26" ht="12.75" x14ac:dyDescent="0.2">
      <c r="X373" s="17"/>
      <c r="Z373" s="17"/>
    </row>
    <row r="374" spans="24:26" ht="12.75" x14ac:dyDescent="0.2">
      <c r="X374" s="17"/>
      <c r="Z374" s="17"/>
    </row>
    <row r="375" spans="24:26" ht="12.75" x14ac:dyDescent="0.2">
      <c r="X375" s="17"/>
      <c r="Z375" s="17"/>
    </row>
    <row r="376" spans="24:26" ht="12.75" x14ac:dyDescent="0.2">
      <c r="X376" s="17"/>
      <c r="Z376" s="17"/>
    </row>
    <row r="377" spans="24:26" ht="12.75" x14ac:dyDescent="0.2">
      <c r="X377" s="17"/>
      <c r="Z377" s="17"/>
    </row>
    <row r="378" spans="24:26" ht="12.75" x14ac:dyDescent="0.2">
      <c r="X378" s="17"/>
      <c r="Z378" s="17"/>
    </row>
    <row r="379" spans="24:26" ht="12.75" x14ac:dyDescent="0.2">
      <c r="X379" s="17"/>
      <c r="Z379" s="17"/>
    </row>
    <row r="380" spans="24:26" ht="12.75" x14ac:dyDescent="0.2">
      <c r="X380" s="17"/>
      <c r="Z380" s="17"/>
    </row>
    <row r="381" spans="24:26" ht="12.75" x14ac:dyDescent="0.2">
      <c r="X381" s="17"/>
      <c r="Z381" s="17"/>
    </row>
    <row r="382" spans="24:26" ht="12.75" x14ac:dyDescent="0.2">
      <c r="X382" s="17"/>
      <c r="Z382" s="17"/>
    </row>
    <row r="383" spans="24:26" ht="12.75" x14ac:dyDescent="0.2">
      <c r="X383" s="17"/>
      <c r="Z383" s="17"/>
    </row>
    <row r="384" spans="24:26" ht="12.75" x14ac:dyDescent="0.2">
      <c r="X384" s="17"/>
      <c r="Z384" s="17"/>
    </row>
    <row r="385" spans="24:26" ht="12.75" x14ac:dyDescent="0.2">
      <c r="X385" s="17"/>
      <c r="Z385" s="17"/>
    </row>
    <row r="386" spans="24:26" ht="12.75" x14ac:dyDescent="0.2">
      <c r="X386" s="17"/>
      <c r="Z386" s="17"/>
    </row>
    <row r="387" spans="24:26" ht="12.75" x14ac:dyDescent="0.2">
      <c r="X387" s="17"/>
      <c r="Z387" s="17"/>
    </row>
    <row r="388" spans="24:26" ht="12.75" x14ac:dyDescent="0.2">
      <c r="X388" s="17"/>
      <c r="Z388" s="17"/>
    </row>
    <row r="389" spans="24:26" ht="12.75" x14ac:dyDescent="0.2">
      <c r="X389" s="17"/>
      <c r="Z389" s="17"/>
    </row>
    <row r="390" spans="24:26" ht="12.75" x14ac:dyDescent="0.2">
      <c r="X390" s="17"/>
      <c r="Z390" s="17"/>
    </row>
    <row r="391" spans="24:26" ht="12.75" x14ac:dyDescent="0.2">
      <c r="X391" s="17"/>
      <c r="Z391" s="17"/>
    </row>
    <row r="392" spans="24:26" ht="12.75" x14ac:dyDescent="0.2">
      <c r="X392" s="17"/>
      <c r="Z392" s="17"/>
    </row>
    <row r="393" spans="24:26" ht="12.75" x14ac:dyDescent="0.2">
      <c r="X393" s="17"/>
      <c r="Z393" s="17"/>
    </row>
    <row r="394" spans="24:26" ht="12.75" x14ac:dyDescent="0.2">
      <c r="X394" s="17"/>
      <c r="Z394" s="17"/>
    </row>
    <row r="395" spans="24:26" ht="12.75" x14ac:dyDescent="0.2">
      <c r="X395" s="17"/>
      <c r="Z395" s="17"/>
    </row>
    <row r="396" spans="24:26" ht="12.75" x14ac:dyDescent="0.2">
      <c r="X396" s="17"/>
      <c r="Z396" s="17"/>
    </row>
    <row r="397" spans="24:26" ht="12.75" x14ac:dyDescent="0.2">
      <c r="X397" s="17"/>
      <c r="Z397" s="17"/>
    </row>
    <row r="398" spans="24:26" ht="12.75" x14ac:dyDescent="0.2">
      <c r="X398" s="17"/>
      <c r="Z398" s="17"/>
    </row>
    <row r="399" spans="24:26" ht="12.75" x14ac:dyDescent="0.2">
      <c r="X399" s="17"/>
      <c r="Z399" s="17"/>
    </row>
    <row r="400" spans="24:26" ht="12.75" x14ac:dyDescent="0.2">
      <c r="X400" s="17"/>
      <c r="Z400" s="17"/>
    </row>
    <row r="401" spans="24:26" ht="12.75" x14ac:dyDescent="0.2">
      <c r="X401" s="17"/>
      <c r="Z401" s="17"/>
    </row>
    <row r="402" spans="24:26" ht="12.75" x14ac:dyDescent="0.2">
      <c r="X402" s="17"/>
      <c r="Z402" s="17"/>
    </row>
    <row r="403" spans="24:26" ht="12.75" x14ac:dyDescent="0.2">
      <c r="X403" s="17"/>
      <c r="Z403" s="17"/>
    </row>
    <row r="404" spans="24:26" ht="12.75" x14ac:dyDescent="0.2">
      <c r="X404" s="17"/>
      <c r="Z404" s="17"/>
    </row>
    <row r="405" spans="24:26" ht="12.75" x14ac:dyDescent="0.2">
      <c r="X405" s="17"/>
      <c r="Z405" s="17"/>
    </row>
    <row r="406" spans="24:26" ht="12.75" x14ac:dyDescent="0.2">
      <c r="X406" s="17"/>
      <c r="Z406" s="17"/>
    </row>
    <row r="407" spans="24:26" ht="12.75" x14ac:dyDescent="0.2">
      <c r="X407" s="17"/>
      <c r="Z407" s="17"/>
    </row>
    <row r="408" spans="24:26" ht="12.75" x14ac:dyDescent="0.2">
      <c r="X408" s="17"/>
      <c r="Z408" s="17"/>
    </row>
    <row r="409" spans="24:26" ht="12.75" x14ac:dyDescent="0.2">
      <c r="X409" s="17"/>
      <c r="Z409" s="17"/>
    </row>
    <row r="410" spans="24:26" ht="12.75" x14ac:dyDescent="0.2">
      <c r="X410" s="17"/>
      <c r="Z410" s="17"/>
    </row>
    <row r="411" spans="24:26" ht="12.75" x14ac:dyDescent="0.2">
      <c r="X411" s="17"/>
      <c r="Z411" s="17"/>
    </row>
    <row r="412" spans="24:26" ht="12.75" x14ac:dyDescent="0.2">
      <c r="X412" s="17"/>
      <c r="Z412" s="17"/>
    </row>
    <row r="413" spans="24:26" ht="12.75" x14ac:dyDescent="0.2">
      <c r="X413" s="17"/>
      <c r="Z413" s="17"/>
    </row>
    <row r="414" spans="24:26" ht="12.75" x14ac:dyDescent="0.2">
      <c r="X414" s="17"/>
      <c r="Z414" s="17"/>
    </row>
    <row r="415" spans="24:26" ht="12.75" x14ac:dyDescent="0.2">
      <c r="X415" s="17"/>
      <c r="Z415" s="17"/>
    </row>
    <row r="416" spans="24:26" ht="12.75" x14ac:dyDescent="0.2">
      <c r="X416" s="17"/>
      <c r="Z416" s="17"/>
    </row>
    <row r="417" spans="24:26" ht="12.75" x14ac:dyDescent="0.2">
      <c r="X417" s="17"/>
      <c r="Z417" s="17"/>
    </row>
    <row r="418" spans="24:26" ht="12.75" x14ac:dyDescent="0.2">
      <c r="X418" s="17"/>
      <c r="Z418" s="17"/>
    </row>
    <row r="419" spans="24:26" ht="12.75" x14ac:dyDescent="0.2">
      <c r="X419" s="17"/>
      <c r="Z419" s="17"/>
    </row>
    <row r="420" spans="24:26" ht="12.75" x14ac:dyDescent="0.2">
      <c r="X420" s="17"/>
      <c r="Z420" s="17"/>
    </row>
    <row r="421" spans="24:26" ht="12.75" x14ac:dyDescent="0.2">
      <c r="X421" s="17"/>
      <c r="Z421" s="17"/>
    </row>
    <row r="422" spans="24:26" ht="12.75" x14ac:dyDescent="0.2">
      <c r="X422" s="17"/>
      <c r="Z422" s="17"/>
    </row>
    <row r="423" spans="24:26" ht="12.75" x14ac:dyDescent="0.2">
      <c r="X423" s="17"/>
      <c r="Z423" s="17"/>
    </row>
    <row r="424" spans="24:26" ht="12.75" x14ac:dyDescent="0.2">
      <c r="X424" s="17"/>
      <c r="Z424" s="17"/>
    </row>
    <row r="425" spans="24:26" ht="12.75" x14ac:dyDescent="0.2">
      <c r="X425" s="17"/>
      <c r="Z425" s="17"/>
    </row>
    <row r="426" spans="24:26" ht="12.75" x14ac:dyDescent="0.2">
      <c r="X426" s="17"/>
      <c r="Z426" s="17"/>
    </row>
    <row r="427" spans="24:26" ht="12.75" x14ac:dyDescent="0.2">
      <c r="X427" s="17"/>
      <c r="Z427" s="17"/>
    </row>
    <row r="428" spans="24:26" ht="12.75" x14ac:dyDescent="0.2">
      <c r="X428" s="17"/>
      <c r="Z428" s="17"/>
    </row>
    <row r="429" spans="24:26" ht="12.75" x14ac:dyDescent="0.2">
      <c r="X429" s="17"/>
      <c r="Z429" s="17"/>
    </row>
    <row r="430" spans="24:26" ht="12.75" x14ac:dyDescent="0.2">
      <c r="X430" s="17"/>
      <c r="Z430" s="17"/>
    </row>
    <row r="431" spans="24:26" ht="12.75" x14ac:dyDescent="0.2">
      <c r="X431" s="17"/>
      <c r="Z431" s="17"/>
    </row>
    <row r="432" spans="24:26" ht="12.75" x14ac:dyDescent="0.2">
      <c r="X432" s="17"/>
      <c r="Z432" s="17"/>
    </row>
    <row r="433" spans="24:26" ht="12.75" x14ac:dyDescent="0.2">
      <c r="X433" s="17"/>
      <c r="Z433" s="17"/>
    </row>
    <row r="434" spans="24:26" ht="12.75" x14ac:dyDescent="0.2">
      <c r="X434" s="17"/>
      <c r="Z434" s="17"/>
    </row>
    <row r="435" spans="24:26" ht="12.75" x14ac:dyDescent="0.2">
      <c r="X435" s="17"/>
      <c r="Z435" s="17"/>
    </row>
    <row r="436" spans="24:26" ht="12.75" x14ac:dyDescent="0.2">
      <c r="X436" s="17"/>
      <c r="Z436" s="17"/>
    </row>
    <row r="437" spans="24:26" ht="12.75" x14ac:dyDescent="0.2">
      <c r="X437" s="17"/>
      <c r="Z437" s="17"/>
    </row>
    <row r="438" spans="24:26" ht="12.75" x14ac:dyDescent="0.2">
      <c r="X438" s="17"/>
      <c r="Z438" s="17"/>
    </row>
    <row r="439" spans="24:26" ht="12.75" x14ac:dyDescent="0.2">
      <c r="X439" s="17"/>
      <c r="Z439" s="17"/>
    </row>
    <row r="440" spans="24:26" ht="12.75" x14ac:dyDescent="0.2">
      <c r="X440" s="17"/>
      <c r="Z440" s="17"/>
    </row>
    <row r="441" spans="24:26" ht="12.75" x14ac:dyDescent="0.2">
      <c r="X441" s="17"/>
      <c r="Z441" s="17"/>
    </row>
    <row r="442" spans="24:26" ht="12.75" x14ac:dyDescent="0.2">
      <c r="X442" s="17"/>
      <c r="Z442" s="17"/>
    </row>
    <row r="443" spans="24:26" ht="12.75" x14ac:dyDescent="0.2">
      <c r="X443" s="17"/>
      <c r="Z443" s="17"/>
    </row>
    <row r="444" spans="24:26" ht="12.75" x14ac:dyDescent="0.2">
      <c r="X444" s="17"/>
      <c r="Z444" s="17"/>
    </row>
    <row r="445" spans="24:26" ht="12.75" x14ac:dyDescent="0.2">
      <c r="X445" s="17"/>
      <c r="Z445" s="17"/>
    </row>
    <row r="446" spans="24:26" ht="12.75" x14ac:dyDescent="0.2">
      <c r="X446" s="17"/>
      <c r="Z446" s="17"/>
    </row>
    <row r="447" spans="24:26" ht="12.75" x14ac:dyDescent="0.2">
      <c r="X447" s="17"/>
      <c r="Z447" s="17"/>
    </row>
    <row r="448" spans="24:26" ht="12.75" x14ac:dyDescent="0.2">
      <c r="X448" s="17"/>
      <c r="Z448" s="17"/>
    </row>
    <row r="449" spans="24:26" ht="12.75" x14ac:dyDescent="0.2">
      <c r="X449" s="17"/>
      <c r="Z449" s="17"/>
    </row>
    <row r="450" spans="24:26" ht="12.75" x14ac:dyDescent="0.2">
      <c r="X450" s="17"/>
      <c r="Z450" s="17"/>
    </row>
    <row r="451" spans="24:26" ht="12.75" x14ac:dyDescent="0.2">
      <c r="X451" s="17"/>
      <c r="Z451" s="17"/>
    </row>
    <row r="452" spans="24:26" ht="12.75" x14ac:dyDescent="0.2">
      <c r="X452" s="17"/>
      <c r="Z452" s="17"/>
    </row>
    <row r="453" spans="24:26" ht="12.75" x14ac:dyDescent="0.2">
      <c r="X453" s="17"/>
      <c r="Z453" s="17"/>
    </row>
    <row r="454" spans="24:26" ht="12.75" x14ac:dyDescent="0.2">
      <c r="X454" s="17"/>
      <c r="Z454" s="17"/>
    </row>
    <row r="455" spans="24:26" ht="12.75" x14ac:dyDescent="0.2">
      <c r="X455" s="17"/>
      <c r="Z455" s="17"/>
    </row>
    <row r="456" spans="24:26" ht="12.75" x14ac:dyDescent="0.2">
      <c r="X456" s="17"/>
      <c r="Z456" s="17"/>
    </row>
    <row r="457" spans="24:26" ht="12.75" x14ac:dyDescent="0.2">
      <c r="X457" s="17"/>
      <c r="Z457" s="17"/>
    </row>
    <row r="458" spans="24:26" ht="12.75" x14ac:dyDescent="0.2">
      <c r="X458" s="17"/>
      <c r="Z458" s="17"/>
    </row>
    <row r="459" spans="24:26" ht="12.75" x14ac:dyDescent="0.2">
      <c r="X459" s="17"/>
      <c r="Z459" s="17"/>
    </row>
    <row r="460" spans="24:26" ht="12.75" x14ac:dyDescent="0.2">
      <c r="X460" s="17"/>
      <c r="Z460" s="17"/>
    </row>
    <row r="461" spans="24:26" ht="12.75" x14ac:dyDescent="0.2">
      <c r="X461" s="17"/>
      <c r="Z461" s="17"/>
    </row>
    <row r="462" spans="24:26" ht="12.75" x14ac:dyDescent="0.2">
      <c r="X462" s="17"/>
      <c r="Z462" s="17"/>
    </row>
    <row r="463" spans="24:26" ht="12.75" x14ac:dyDescent="0.2">
      <c r="X463" s="17"/>
      <c r="Z463" s="17"/>
    </row>
    <row r="464" spans="24:26" ht="12.75" x14ac:dyDescent="0.2">
      <c r="X464" s="17"/>
      <c r="Z464" s="17"/>
    </row>
    <row r="465" spans="24:26" ht="12.75" x14ac:dyDescent="0.2">
      <c r="X465" s="17"/>
      <c r="Z465" s="17"/>
    </row>
    <row r="466" spans="24:26" ht="12.75" x14ac:dyDescent="0.2">
      <c r="X466" s="17"/>
      <c r="Z466" s="17"/>
    </row>
    <row r="467" spans="24:26" ht="12.75" x14ac:dyDescent="0.2">
      <c r="X467" s="17"/>
      <c r="Z467" s="17"/>
    </row>
    <row r="468" spans="24:26" ht="12.75" x14ac:dyDescent="0.2">
      <c r="X468" s="17"/>
      <c r="Z468" s="17"/>
    </row>
    <row r="469" spans="24:26" ht="12.75" x14ac:dyDescent="0.2">
      <c r="X469" s="17"/>
      <c r="Z469" s="17"/>
    </row>
    <row r="470" spans="24:26" ht="12.75" x14ac:dyDescent="0.2">
      <c r="X470" s="17"/>
      <c r="Z470" s="17"/>
    </row>
    <row r="471" spans="24:26" ht="12.75" x14ac:dyDescent="0.2">
      <c r="X471" s="17"/>
      <c r="Z471" s="17"/>
    </row>
    <row r="472" spans="24:26" ht="12.75" x14ac:dyDescent="0.2">
      <c r="X472" s="17"/>
      <c r="Z472" s="17"/>
    </row>
    <row r="473" spans="24:26" ht="12.75" x14ac:dyDescent="0.2">
      <c r="X473" s="17"/>
      <c r="Z473" s="17"/>
    </row>
    <row r="474" spans="24:26" ht="12.75" x14ac:dyDescent="0.2">
      <c r="X474" s="17"/>
      <c r="Z474" s="17"/>
    </row>
    <row r="475" spans="24:26" ht="12.75" x14ac:dyDescent="0.2">
      <c r="X475" s="17"/>
      <c r="Z475" s="17"/>
    </row>
    <row r="476" spans="24:26" ht="12.75" x14ac:dyDescent="0.2">
      <c r="X476" s="17"/>
      <c r="Z476" s="17"/>
    </row>
    <row r="477" spans="24:26" ht="12.75" x14ac:dyDescent="0.2">
      <c r="X477" s="17"/>
      <c r="Z477" s="17"/>
    </row>
    <row r="478" spans="24:26" ht="12.75" x14ac:dyDescent="0.2">
      <c r="X478" s="17"/>
      <c r="Z478" s="17"/>
    </row>
    <row r="479" spans="24:26" ht="12.75" x14ac:dyDescent="0.2">
      <c r="X479" s="17"/>
      <c r="Z479" s="17"/>
    </row>
    <row r="480" spans="24:26" ht="12.75" x14ac:dyDescent="0.2">
      <c r="X480" s="17"/>
      <c r="Z480" s="17"/>
    </row>
    <row r="481" spans="24:26" ht="12.75" x14ac:dyDescent="0.2">
      <c r="X481" s="17"/>
      <c r="Z481" s="17"/>
    </row>
    <row r="482" spans="24:26" ht="12.75" x14ac:dyDescent="0.2">
      <c r="X482" s="17"/>
      <c r="Z482" s="17"/>
    </row>
    <row r="483" spans="24:26" ht="12.75" x14ac:dyDescent="0.2">
      <c r="X483" s="17"/>
      <c r="Z483" s="17"/>
    </row>
    <row r="484" spans="24:26" ht="12.75" x14ac:dyDescent="0.2">
      <c r="X484" s="17"/>
      <c r="Z484" s="17"/>
    </row>
    <row r="485" spans="24:26" ht="12.75" x14ac:dyDescent="0.2">
      <c r="X485" s="17"/>
      <c r="Z485" s="17"/>
    </row>
    <row r="486" spans="24:26" ht="12.75" x14ac:dyDescent="0.2">
      <c r="X486" s="17"/>
      <c r="Z486" s="17"/>
    </row>
    <row r="487" spans="24:26" ht="12.75" x14ac:dyDescent="0.2">
      <c r="X487" s="17"/>
      <c r="Z487" s="17"/>
    </row>
    <row r="488" spans="24:26" ht="12.75" x14ac:dyDescent="0.2">
      <c r="X488" s="17"/>
      <c r="Z488" s="17"/>
    </row>
    <row r="489" spans="24:26" ht="12.75" x14ac:dyDescent="0.2">
      <c r="X489" s="17"/>
      <c r="Z489" s="17"/>
    </row>
    <row r="490" spans="24:26" ht="12.75" x14ac:dyDescent="0.2">
      <c r="X490" s="17"/>
      <c r="Z490" s="17"/>
    </row>
    <row r="491" spans="24:26" ht="12.75" x14ac:dyDescent="0.2">
      <c r="X491" s="17"/>
      <c r="Z491" s="17"/>
    </row>
    <row r="492" spans="24:26" ht="12.75" x14ac:dyDescent="0.2">
      <c r="X492" s="17"/>
      <c r="Z492" s="17"/>
    </row>
    <row r="493" spans="24:26" ht="12.75" x14ac:dyDescent="0.2">
      <c r="X493" s="17"/>
      <c r="Z493" s="17"/>
    </row>
    <row r="494" spans="24:26" ht="12.75" x14ac:dyDescent="0.2">
      <c r="X494" s="17"/>
      <c r="Z494" s="17"/>
    </row>
    <row r="495" spans="24:26" ht="12.75" x14ac:dyDescent="0.2">
      <c r="X495" s="17"/>
      <c r="Z495" s="17"/>
    </row>
    <row r="496" spans="24:26" ht="12.75" x14ac:dyDescent="0.2">
      <c r="X496" s="17"/>
      <c r="Z496" s="17"/>
    </row>
    <row r="497" spans="24:26" ht="12.75" x14ac:dyDescent="0.2">
      <c r="X497" s="17"/>
      <c r="Z497" s="17"/>
    </row>
    <row r="498" spans="24:26" ht="12.75" x14ac:dyDescent="0.2">
      <c r="X498" s="17"/>
      <c r="Z498" s="17"/>
    </row>
    <row r="499" spans="24:26" ht="12.75" x14ac:dyDescent="0.2">
      <c r="X499" s="17"/>
      <c r="Z499" s="17"/>
    </row>
    <row r="500" spans="24:26" ht="12.75" x14ac:dyDescent="0.2">
      <c r="X500" s="17"/>
      <c r="Z500" s="17"/>
    </row>
    <row r="501" spans="24:26" ht="12.75" x14ac:dyDescent="0.2">
      <c r="X501" s="17"/>
      <c r="Z501" s="17"/>
    </row>
    <row r="502" spans="24:26" ht="12.75" x14ac:dyDescent="0.2">
      <c r="X502" s="17"/>
      <c r="Z502" s="17"/>
    </row>
    <row r="503" spans="24:26" ht="12.75" x14ac:dyDescent="0.2">
      <c r="X503" s="17"/>
      <c r="Z503" s="17"/>
    </row>
    <row r="504" spans="24:26" ht="12.75" x14ac:dyDescent="0.2">
      <c r="X504" s="17"/>
      <c r="Z504" s="17"/>
    </row>
    <row r="505" spans="24:26" ht="12.75" x14ac:dyDescent="0.2">
      <c r="X505" s="17"/>
      <c r="Z505" s="17"/>
    </row>
    <row r="506" spans="24:26" ht="12.75" x14ac:dyDescent="0.2">
      <c r="X506" s="17"/>
      <c r="Z506" s="17"/>
    </row>
    <row r="507" spans="24:26" ht="12.75" x14ac:dyDescent="0.2">
      <c r="X507" s="17"/>
      <c r="Z507" s="17"/>
    </row>
    <row r="508" spans="24:26" ht="12.75" x14ac:dyDescent="0.2">
      <c r="X508" s="17"/>
      <c r="Z508" s="17"/>
    </row>
    <row r="509" spans="24:26" ht="12.75" x14ac:dyDescent="0.2">
      <c r="X509" s="17"/>
      <c r="Z509" s="17"/>
    </row>
    <row r="510" spans="24:26" ht="12.75" x14ac:dyDescent="0.2">
      <c r="X510" s="17"/>
      <c r="Z510" s="17"/>
    </row>
    <row r="511" spans="24:26" ht="12.75" x14ac:dyDescent="0.2">
      <c r="X511" s="17"/>
      <c r="Z511" s="17"/>
    </row>
    <row r="512" spans="24:26" ht="12.75" x14ac:dyDescent="0.2">
      <c r="X512" s="17"/>
      <c r="Z512" s="17"/>
    </row>
    <row r="513" spans="24:26" ht="12.75" x14ac:dyDescent="0.2">
      <c r="X513" s="17"/>
      <c r="Z513" s="17"/>
    </row>
    <row r="514" spans="24:26" ht="12.75" x14ac:dyDescent="0.2">
      <c r="X514" s="17"/>
      <c r="Z514" s="17"/>
    </row>
    <row r="515" spans="24:26" ht="12.75" x14ac:dyDescent="0.2">
      <c r="X515" s="17"/>
      <c r="Z515" s="17"/>
    </row>
    <row r="516" spans="24:26" ht="12.75" x14ac:dyDescent="0.2">
      <c r="X516" s="17"/>
      <c r="Z516" s="17"/>
    </row>
    <row r="517" spans="24:26" ht="12.75" x14ac:dyDescent="0.2">
      <c r="X517" s="17"/>
      <c r="Z517" s="17"/>
    </row>
    <row r="518" spans="24:26" ht="12.75" x14ac:dyDescent="0.2">
      <c r="X518" s="17"/>
      <c r="Z518" s="17"/>
    </row>
    <row r="519" spans="24:26" ht="12.75" x14ac:dyDescent="0.2">
      <c r="X519" s="17"/>
      <c r="Z519" s="17"/>
    </row>
    <row r="520" spans="24:26" ht="12.75" x14ac:dyDescent="0.2">
      <c r="X520" s="17"/>
      <c r="Z520" s="17"/>
    </row>
    <row r="521" spans="24:26" ht="12.75" x14ac:dyDescent="0.2">
      <c r="X521" s="17"/>
      <c r="Z521" s="17"/>
    </row>
    <row r="522" spans="24:26" ht="12.75" x14ac:dyDescent="0.2">
      <c r="X522" s="17"/>
      <c r="Z522" s="17"/>
    </row>
    <row r="523" spans="24:26" ht="12.75" x14ac:dyDescent="0.2">
      <c r="X523" s="17"/>
      <c r="Z523" s="17"/>
    </row>
    <row r="524" spans="24:26" ht="12.75" x14ac:dyDescent="0.2">
      <c r="X524" s="17"/>
      <c r="Z524" s="17"/>
    </row>
    <row r="525" spans="24:26" ht="12.75" x14ac:dyDescent="0.2">
      <c r="X525" s="17"/>
      <c r="Z525" s="17"/>
    </row>
    <row r="526" spans="24:26" ht="12.75" x14ac:dyDescent="0.2">
      <c r="X526" s="17"/>
      <c r="Z526" s="17"/>
    </row>
    <row r="527" spans="24:26" ht="12.75" x14ac:dyDescent="0.2">
      <c r="X527" s="17"/>
      <c r="Z527" s="17"/>
    </row>
    <row r="528" spans="24:26" ht="12.75" x14ac:dyDescent="0.2">
      <c r="X528" s="17"/>
      <c r="Z528" s="17"/>
    </row>
    <row r="529" spans="24:26" ht="12.75" x14ac:dyDescent="0.2">
      <c r="X529" s="17"/>
      <c r="Z529" s="17"/>
    </row>
    <row r="530" spans="24:26" ht="12.75" x14ac:dyDescent="0.2">
      <c r="X530" s="17"/>
      <c r="Z530" s="17"/>
    </row>
    <row r="531" spans="24:26" ht="12.75" x14ac:dyDescent="0.2">
      <c r="X531" s="17"/>
      <c r="Z531" s="17"/>
    </row>
    <row r="532" spans="24:26" ht="12.75" x14ac:dyDescent="0.2">
      <c r="X532" s="17"/>
      <c r="Z532" s="17"/>
    </row>
    <row r="533" spans="24:26" ht="12.75" x14ac:dyDescent="0.2">
      <c r="X533" s="17"/>
      <c r="Z533" s="17"/>
    </row>
    <row r="534" spans="24:26" ht="12.75" x14ac:dyDescent="0.2">
      <c r="X534" s="17"/>
      <c r="Z534" s="17"/>
    </row>
    <row r="535" spans="24:26" ht="12.75" x14ac:dyDescent="0.2">
      <c r="X535" s="17"/>
      <c r="Z535" s="17"/>
    </row>
    <row r="536" spans="24:26" ht="12.75" x14ac:dyDescent="0.2">
      <c r="X536" s="17"/>
      <c r="Z536" s="17"/>
    </row>
    <row r="537" spans="24:26" ht="12.75" x14ac:dyDescent="0.2">
      <c r="X537" s="17"/>
      <c r="Z537" s="17"/>
    </row>
    <row r="538" spans="24:26" ht="12.75" x14ac:dyDescent="0.2">
      <c r="X538" s="17"/>
      <c r="Z538" s="17"/>
    </row>
    <row r="539" spans="24:26" ht="12.75" x14ac:dyDescent="0.2">
      <c r="X539" s="17"/>
      <c r="Z539" s="17"/>
    </row>
    <row r="540" spans="24:26" ht="12.75" x14ac:dyDescent="0.2">
      <c r="X540" s="17"/>
      <c r="Z540" s="17"/>
    </row>
    <row r="541" spans="24:26" ht="12.75" x14ac:dyDescent="0.2">
      <c r="X541" s="17"/>
      <c r="Z541" s="17"/>
    </row>
    <row r="542" spans="24:26" ht="12.75" x14ac:dyDescent="0.2">
      <c r="X542" s="17"/>
      <c r="Z542" s="17"/>
    </row>
    <row r="543" spans="24:26" ht="12.75" x14ac:dyDescent="0.2">
      <c r="X543" s="17"/>
      <c r="Z543" s="17"/>
    </row>
    <row r="544" spans="24:26" ht="12.75" x14ac:dyDescent="0.2">
      <c r="X544" s="17"/>
      <c r="Z544" s="17"/>
    </row>
    <row r="545" spans="24:26" ht="12.75" x14ac:dyDescent="0.2">
      <c r="X545" s="17"/>
      <c r="Z545" s="17"/>
    </row>
    <row r="546" spans="24:26" ht="12.75" x14ac:dyDescent="0.2">
      <c r="X546" s="17"/>
      <c r="Z546" s="17"/>
    </row>
    <row r="547" spans="24:26" ht="12.75" x14ac:dyDescent="0.2">
      <c r="X547" s="17"/>
      <c r="Z547" s="17"/>
    </row>
    <row r="548" spans="24:26" ht="12.75" x14ac:dyDescent="0.2">
      <c r="X548" s="17"/>
      <c r="Z548" s="17"/>
    </row>
    <row r="549" spans="24:26" ht="12.75" x14ac:dyDescent="0.2">
      <c r="X549" s="17"/>
      <c r="Z549" s="17"/>
    </row>
    <row r="550" spans="24:26" ht="12.75" x14ac:dyDescent="0.2">
      <c r="X550" s="17"/>
      <c r="Z550" s="17"/>
    </row>
    <row r="551" spans="24:26" ht="12.75" x14ac:dyDescent="0.2">
      <c r="X551" s="17"/>
      <c r="Z551" s="17"/>
    </row>
    <row r="552" spans="24:26" ht="12.75" x14ac:dyDescent="0.2">
      <c r="X552" s="17"/>
      <c r="Z552" s="17"/>
    </row>
    <row r="553" spans="24:26" ht="12.75" x14ac:dyDescent="0.2">
      <c r="X553" s="17"/>
      <c r="Z553" s="17"/>
    </row>
    <row r="554" spans="24:26" ht="12.75" x14ac:dyDescent="0.2">
      <c r="X554" s="17"/>
      <c r="Z554" s="17"/>
    </row>
    <row r="555" spans="24:26" ht="12.75" x14ac:dyDescent="0.2">
      <c r="X555" s="17"/>
      <c r="Z555" s="17"/>
    </row>
    <row r="556" spans="24:26" ht="12.75" x14ac:dyDescent="0.2">
      <c r="X556" s="17"/>
      <c r="Z556" s="17"/>
    </row>
    <row r="557" spans="24:26" ht="12.75" x14ac:dyDescent="0.2">
      <c r="X557" s="17"/>
      <c r="Z557" s="17"/>
    </row>
    <row r="558" spans="24:26" ht="12.75" x14ac:dyDescent="0.2">
      <c r="X558" s="17"/>
      <c r="Z558" s="17"/>
    </row>
    <row r="559" spans="24:26" ht="12.75" x14ac:dyDescent="0.2">
      <c r="X559" s="17"/>
      <c r="Z559" s="17"/>
    </row>
    <row r="560" spans="24:26" ht="12.75" x14ac:dyDescent="0.2">
      <c r="X560" s="17"/>
      <c r="Z560" s="17"/>
    </row>
    <row r="561" spans="24:26" ht="12.75" x14ac:dyDescent="0.2">
      <c r="X561" s="17"/>
      <c r="Z561" s="17"/>
    </row>
    <row r="562" spans="24:26" ht="12.75" x14ac:dyDescent="0.2">
      <c r="X562" s="17"/>
      <c r="Z562" s="17"/>
    </row>
    <row r="563" spans="24:26" ht="12.75" x14ac:dyDescent="0.2">
      <c r="X563" s="17"/>
      <c r="Z563" s="17"/>
    </row>
    <row r="564" spans="24:26" ht="12.75" x14ac:dyDescent="0.2">
      <c r="X564" s="17"/>
      <c r="Z564" s="17"/>
    </row>
    <row r="565" spans="24:26" ht="12.75" x14ac:dyDescent="0.2">
      <c r="X565" s="17"/>
      <c r="Z565" s="17"/>
    </row>
    <row r="566" spans="24:26" ht="12.75" x14ac:dyDescent="0.2">
      <c r="X566" s="17"/>
      <c r="Z566" s="17"/>
    </row>
    <row r="567" spans="24:26" ht="12.75" x14ac:dyDescent="0.2">
      <c r="X567" s="17"/>
      <c r="Z567" s="17"/>
    </row>
    <row r="568" spans="24:26" ht="12.75" x14ac:dyDescent="0.2">
      <c r="X568" s="17"/>
      <c r="Z568" s="17"/>
    </row>
    <row r="569" spans="24:26" ht="12.75" x14ac:dyDescent="0.2">
      <c r="X569" s="17"/>
      <c r="Z569" s="17"/>
    </row>
    <row r="570" spans="24:26" ht="12.75" x14ac:dyDescent="0.2">
      <c r="X570" s="17"/>
      <c r="Z570" s="17"/>
    </row>
    <row r="571" spans="24:26" ht="12.75" x14ac:dyDescent="0.2">
      <c r="X571" s="17"/>
      <c r="Z571" s="17"/>
    </row>
    <row r="572" spans="24:26" ht="12.75" x14ac:dyDescent="0.2">
      <c r="X572" s="17"/>
      <c r="Z572" s="17"/>
    </row>
    <row r="573" spans="24:26" ht="12.75" x14ac:dyDescent="0.2">
      <c r="X573" s="17"/>
      <c r="Z573" s="17"/>
    </row>
    <row r="574" spans="24:26" ht="12.75" x14ac:dyDescent="0.2">
      <c r="X574" s="17"/>
      <c r="Z574" s="17"/>
    </row>
    <row r="575" spans="24:26" ht="12.75" x14ac:dyDescent="0.2">
      <c r="X575" s="17"/>
      <c r="Z575" s="17"/>
    </row>
    <row r="576" spans="24:26" ht="12.75" x14ac:dyDescent="0.2">
      <c r="X576" s="17"/>
      <c r="Z576" s="17"/>
    </row>
    <row r="577" spans="24:26" ht="12.75" x14ac:dyDescent="0.2">
      <c r="X577" s="17"/>
      <c r="Z577" s="17"/>
    </row>
    <row r="578" spans="24:26" ht="12.75" x14ac:dyDescent="0.2">
      <c r="X578" s="17"/>
      <c r="Z578" s="17"/>
    </row>
    <row r="579" spans="24:26" ht="12.75" x14ac:dyDescent="0.2">
      <c r="X579" s="17"/>
      <c r="Z579" s="17"/>
    </row>
    <row r="580" spans="24:26" ht="12.75" x14ac:dyDescent="0.2">
      <c r="X580" s="17"/>
      <c r="Z580" s="17"/>
    </row>
    <row r="581" spans="24:26" ht="12.75" x14ac:dyDescent="0.2">
      <c r="X581" s="17"/>
      <c r="Z581" s="17"/>
    </row>
    <row r="582" spans="24:26" ht="12.75" x14ac:dyDescent="0.2">
      <c r="X582" s="17"/>
      <c r="Z582" s="17"/>
    </row>
    <row r="583" spans="24:26" ht="12.75" x14ac:dyDescent="0.2">
      <c r="X583" s="17"/>
      <c r="Z583" s="17"/>
    </row>
    <row r="584" spans="24:26" ht="12.75" x14ac:dyDescent="0.2">
      <c r="X584" s="17"/>
      <c r="Z584" s="17"/>
    </row>
    <row r="585" spans="24:26" ht="12.75" x14ac:dyDescent="0.2">
      <c r="X585" s="17"/>
      <c r="Z585" s="17"/>
    </row>
    <row r="586" spans="24:26" ht="12.75" x14ac:dyDescent="0.2">
      <c r="X586" s="17"/>
      <c r="Z586" s="17"/>
    </row>
    <row r="587" spans="24:26" ht="12.75" x14ac:dyDescent="0.2">
      <c r="X587" s="17"/>
      <c r="Z587" s="17"/>
    </row>
    <row r="588" spans="24:26" ht="12.75" x14ac:dyDescent="0.2">
      <c r="X588" s="17"/>
      <c r="Z588" s="17"/>
    </row>
    <row r="589" spans="24:26" ht="12.75" x14ac:dyDescent="0.2">
      <c r="X589" s="17"/>
      <c r="Z589" s="17"/>
    </row>
    <row r="590" spans="24:26" ht="12.75" x14ac:dyDescent="0.2">
      <c r="X590" s="17"/>
      <c r="Z590" s="17"/>
    </row>
    <row r="591" spans="24:26" ht="12.75" x14ac:dyDescent="0.2">
      <c r="X591" s="17"/>
      <c r="Z591" s="17"/>
    </row>
    <row r="592" spans="24:26" ht="12.75" x14ac:dyDescent="0.2">
      <c r="X592" s="17"/>
      <c r="Z592" s="17"/>
    </row>
    <row r="593" spans="24:26" ht="12.75" x14ac:dyDescent="0.2">
      <c r="X593" s="17"/>
      <c r="Z593" s="17"/>
    </row>
    <row r="594" spans="24:26" ht="12.75" x14ac:dyDescent="0.2">
      <c r="X594" s="17"/>
      <c r="Z594" s="17"/>
    </row>
    <row r="595" spans="24:26" ht="12.75" x14ac:dyDescent="0.2">
      <c r="X595" s="17"/>
      <c r="Z595" s="17"/>
    </row>
    <row r="596" spans="24:26" ht="12.75" x14ac:dyDescent="0.2">
      <c r="X596" s="17"/>
      <c r="Z596" s="17"/>
    </row>
    <row r="597" spans="24:26" ht="12.75" x14ac:dyDescent="0.2">
      <c r="X597" s="17"/>
      <c r="Z597" s="17"/>
    </row>
    <row r="598" spans="24:26" ht="12.75" x14ac:dyDescent="0.2">
      <c r="X598" s="17"/>
      <c r="Z598" s="17"/>
    </row>
    <row r="599" spans="24:26" ht="12.75" x14ac:dyDescent="0.2">
      <c r="X599" s="17"/>
      <c r="Z599" s="17"/>
    </row>
    <row r="600" spans="24:26" ht="12.75" x14ac:dyDescent="0.2">
      <c r="X600" s="17"/>
      <c r="Z600" s="17"/>
    </row>
    <row r="601" spans="24:26" ht="12.75" x14ac:dyDescent="0.2">
      <c r="X601" s="17"/>
      <c r="Z601" s="17"/>
    </row>
    <row r="602" spans="24:26" ht="12.75" x14ac:dyDescent="0.2">
      <c r="X602" s="17"/>
      <c r="Z602" s="17"/>
    </row>
    <row r="603" spans="24:26" ht="12.75" x14ac:dyDescent="0.2">
      <c r="X603" s="17"/>
      <c r="Z603" s="17"/>
    </row>
    <row r="604" spans="24:26" ht="12.75" x14ac:dyDescent="0.2">
      <c r="X604" s="17"/>
      <c r="Z604" s="17"/>
    </row>
    <row r="605" spans="24:26" ht="12.75" x14ac:dyDescent="0.2">
      <c r="X605" s="17"/>
      <c r="Z605" s="17"/>
    </row>
    <row r="606" spans="24:26" ht="12.75" x14ac:dyDescent="0.2">
      <c r="X606" s="17"/>
      <c r="Z606" s="17"/>
    </row>
    <row r="607" spans="24:26" ht="12.75" x14ac:dyDescent="0.2">
      <c r="X607" s="17"/>
      <c r="Z607" s="17"/>
    </row>
    <row r="608" spans="24:26" ht="12.75" x14ac:dyDescent="0.2">
      <c r="X608" s="17"/>
      <c r="Z608" s="17"/>
    </row>
    <row r="609" spans="24:26" ht="12.75" x14ac:dyDescent="0.2">
      <c r="X609" s="17"/>
      <c r="Z609" s="17"/>
    </row>
    <row r="610" spans="24:26" ht="12.75" x14ac:dyDescent="0.2">
      <c r="X610" s="17"/>
      <c r="Z610" s="17"/>
    </row>
    <row r="611" spans="24:26" ht="12.75" x14ac:dyDescent="0.2">
      <c r="X611" s="17"/>
      <c r="Z611" s="17"/>
    </row>
    <row r="612" spans="24:26" ht="12.75" x14ac:dyDescent="0.2">
      <c r="X612" s="17"/>
      <c r="Z612" s="17"/>
    </row>
    <row r="613" spans="24:26" ht="12.75" x14ac:dyDescent="0.2">
      <c r="X613" s="17"/>
      <c r="Z613" s="17"/>
    </row>
    <row r="614" spans="24:26" ht="12.75" x14ac:dyDescent="0.2">
      <c r="X614" s="17"/>
      <c r="Z614" s="17"/>
    </row>
    <row r="615" spans="24:26" ht="12.75" x14ac:dyDescent="0.2">
      <c r="X615" s="17"/>
      <c r="Z615" s="17"/>
    </row>
    <row r="616" spans="24:26" ht="12.75" x14ac:dyDescent="0.2">
      <c r="X616" s="17"/>
      <c r="Z616" s="17"/>
    </row>
    <row r="617" spans="24:26" ht="12.75" x14ac:dyDescent="0.2">
      <c r="X617" s="17"/>
      <c r="Z617" s="17"/>
    </row>
    <row r="618" spans="24:26" ht="12.75" x14ac:dyDescent="0.2">
      <c r="X618" s="17"/>
      <c r="Z618" s="17"/>
    </row>
    <row r="619" spans="24:26" ht="12.75" x14ac:dyDescent="0.2">
      <c r="X619" s="17"/>
      <c r="Z619" s="17"/>
    </row>
    <row r="620" spans="24:26" ht="12.75" x14ac:dyDescent="0.2">
      <c r="X620" s="17"/>
      <c r="Z620" s="17"/>
    </row>
    <row r="621" spans="24:26" ht="12.75" x14ac:dyDescent="0.2">
      <c r="X621" s="17"/>
      <c r="Z621" s="17"/>
    </row>
    <row r="622" spans="24:26" ht="12.75" x14ac:dyDescent="0.2">
      <c r="X622" s="17"/>
      <c r="Z622" s="17"/>
    </row>
    <row r="623" spans="24:26" ht="12.75" x14ac:dyDescent="0.2">
      <c r="X623" s="17"/>
      <c r="Z623" s="17"/>
    </row>
    <row r="624" spans="24:26" ht="12.75" x14ac:dyDescent="0.2">
      <c r="X624" s="17"/>
      <c r="Z624" s="17"/>
    </row>
    <row r="625" spans="24:26" ht="12.75" x14ac:dyDescent="0.2">
      <c r="X625" s="17"/>
      <c r="Z625" s="17"/>
    </row>
    <row r="626" spans="24:26" ht="12.75" x14ac:dyDescent="0.2">
      <c r="X626" s="17"/>
      <c r="Z626" s="17"/>
    </row>
    <row r="627" spans="24:26" ht="12.75" x14ac:dyDescent="0.2">
      <c r="X627" s="17"/>
      <c r="Z627" s="17"/>
    </row>
    <row r="628" spans="24:26" ht="12.75" x14ac:dyDescent="0.2">
      <c r="X628" s="17"/>
      <c r="Z628" s="17"/>
    </row>
    <row r="629" spans="24:26" ht="12.75" x14ac:dyDescent="0.2">
      <c r="X629" s="17"/>
      <c r="Z629" s="17"/>
    </row>
    <row r="630" spans="24:26" ht="12.75" x14ac:dyDescent="0.2">
      <c r="X630" s="17"/>
      <c r="Z630" s="17"/>
    </row>
    <row r="631" spans="24:26" ht="12.75" x14ac:dyDescent="0.2">
      <c r="X631" s="17"/>
      <c r="Z631" s="17"/>
    </row>
    <row r="632" spans="24:26" ht="12.75" x14ac:dyDescent="0.2">
      <c r="X632" s="17"/>
      <c r="Z632" s="17"/>
    </row>
    <row r="633" spans="24:26" ht="12.75" x14ac:dyDescent="0.2">
      <c r="X633" s="17"/>
      <c r="Z633" s="17"/>
    </row>
    <row r="634" spans="24:26" ht="12.75" x14ac:dyDescent="0.2">
      <c r="X634" s="17"/>
      <c r="Z634" s="17"/>
    </row>
    <row r="635" spans="24:26" ht="12.75" x14ac:dyDescent="0.2">
      <c r="X635" s="17"/>
      <c r="Z635" s="17"/>
    </row>
    <row r="636" spans="24:26" ht="12.75" x14ac:dyDescent="0.2">
      <c r="X636" s="17"/>
      <c r="Z636" s="17"/>
    </row>
    <row r="637" spans="24:26" ht="12.75" x14ac:dyDescent="0.2">
      <c r="X637" s="17"/>
      <c r="Z637" s="17"/>
    </row>
    <row r="638" spans="24:26" ht="12.75" x14ac:dyDescent="0.2">
      <c r="X638" s="17"/>
      <c r="Z638" s="17"/>
    </row>
    <row r="639" spans="24:26" ht="12.75" x14ac:dyDescent="0.2">
      <c r="X639" s="17"/>
      <c r="Z639" s="17"/>
    </row>
    <row r="640" spans="24:26" ht="12.75" x14ac:dyDescent="0.2">
      <c r="X640" s="17"/>
      <c r="Z640" s="17"/>
    </row>
    <row r="641" spans="24:26" ht="12.75" x14ac:dyDescent="0.2">
      <c r="X641" s="17"/>
      <c r="Z641" s="17"/>
    </row>
    <row r="642" spans="24:26" ht="12.75" x14ac:dyDescent="0.2">
      <c r="X642" s="17"/>
      <c r="Z642" s="17"/>
    </row>
    <row r="643" spans="24:26" ht="12.75" x14ac:dyDescent="0.2">
      <c r="X643" s="17"/>
      <c r="Z643" s="17"/>
    </row>
    <row r="644" spans="24:26" ht="12.75" x14ac:dyDescent="0.2">
      <c r="X644" s="17"/>
      <c r="Z644" s="17"/>
    </row>
    <row r="645" spans="24:26" ht="12.75" x14ac:dyDescent="0.2">
      <c r="X645" s="17"/>
      <c r="Z645" s="17"/>
    </row>
    <row r="646" spans="24:26" ht="12.75" x14ac:dyDescent="0.2">
      <c r="X646" s="17"/>
      <c r="Z646" s="17"/>
    </row>
    <row r="647" spans="24:26" ht="12.75" x14ac:dyDescent="0.2">
      <c r="X647" s="17"/>
      <c r="Z647" s="17"/>
    </row>
    <row r="648" spans="24:26" ht="12.75" x14ac:dyDescent="0.2">
      <c r="X648" s="17"/>
      <c r="Z648" s="17"/>
    </row>
    <row r="649" spans="24:26" ht="12.75" x14ac:dyDescent="0.2">
      <c r="X649" s="17"/>
      <c r="Z649" s="17"/>
    </row>
    <row r="650" spans="24:26" ht="12.75" x14ac:dyDescent="0.2">
      <c r="X650" s="17"/>
      <c r="Z650" s="17"/>
    </row>
    <row r="651" spans="24:26" ht="12.75" x14ac:dyDescent="0.2">
      <c r="X651" s="17"/>
      <c r="Z651" s="17"/>
    </row>
    <row r="652" spans="24:26" ht="12.75" x14ac:dyDescent="0.2">
      <c r="X652" s="17"/>
      <c r="Z652" s="17"/>
    </row>
    <row r="653" spans="24:26" ht="12.75" x14ac:dyDescent="0.2">
      <c r="X653" s="17"/>
      <c r="Z653" s="17"/>
    </row>
    <row r="654" spans="24:26" ht="12.75" x14ac:dyDescent="0.2">
      <c r="X654" s="17"/>
      <c r="Z654" s="17"/>
    </row>
    <row r="655" spans="24:26" ht="12.75" x14ac:dyDescent="0.2">
      <c r="X655" s="17"/>
      <c r="Z655" s="17"/>
    </row>
    <row r="656" spans="24:26" ht="12.75" x14ac:dyDescent="0.2">
      <c r="X656" s="17"/>
      <c r="Z656" s="17"/>
    </row>
    <row r="657" spans="24:26" ht="12.75" x14ac:dyDescent="0.2">
      <c r="X657" s="17"/>
      <c r="Z657" s="17"/>
    </row>
    <row r="658" spans="24:26" ht="12.75" x14ac:dyDescent="0.2">
      <c r="X658" s="17"/>
      <c r="Z658" s="17"/>
    </row>
    <row r="659" spans="24:26" ht="12.75" x14ac:dyDescent="0.2">
      <c r="X659" s="17"/>
      <c r="Z659" s="17"/>
    </row>
    <row r="660" spans="24:26" ht="12.75" x14ac:dyDescent="0.2">
      <c r="X660" s="17"/>
      <c r="Z660" s="17"/>
    </row>
    <row r="661" spans="24:26" ht="12.75" x14ac:dyDescent="0.2">
      <c r="X661" s="17"/>
      <c r="Z661" s="17"/>
    </row>
    <row r="662" spans="24:26" ht="12.75" x14ac:dyDescent="0.2">
      <c r="X662" s="17"/>
      <c r="Z662" s="17"/>
    </row>
    <row r="663" spans="24:26" ht="12.75" x14ac:dyDescent="0.2">
      <c r="X663" s="17"/>
      <c r="Z663" s="17"/>
    </row>
    <row r="664" spans="24:26" ht="12.75" x14ac:dyDescent="0.2">
      <c r="X664" s="17"/>
      <c r="Z664" s="17"/>
    </row>
    <row r="665" spans="24:26" ht="12.75" x14ac:dyDescent="0.2">
      <c r="X665" s="17"/>
      <c r="Z665" s="17"/>
    </row>
    <row r="666" spans="24:26" ht="12.75" x14ac:dyDescent="0.2">
      <c r="X666" s="17"/>
      <c r="Z666" s="17"/>
    </row>
    <row r="667" spans="24:26" ht="12.75" x14ac:dyDescent="0.2">
      <c r="X667" s="17"/>
      <c r="Z667" s="17"/>
    </row>
    <row r="668" spans="24:26" ht="12.75" x14ac:dyDescent="0.2">
      <c r="X668" s="17"/>
      <c r="Z668" s="17"/>
    </row>
    <row r="669" spans="24:26" ht="12.75" x14ac:dyDescent="0.2">
      <c r="X669" s="17"/>
      <c r="Z669" s="17"/>
    </row>
    <row r="670" spans="24:26" ht="12.75" x14ac:dyDescent="0.2">
      <c r="X670" s="17"/>
      <c r="Z670" s="17"/>
    </row>
    <row r="671" spans="24:26" ht="12.75" x14ac:dyDescent="0.2">
      <c r="X671" s="17"/>
      <c r="Z671" s="17"/>
    </row>
    <row r="672" spans="24:26" ht="12.75" x14ac:dyDescent="0.2">
      <c r="X672" s="17"/>
      <c r="Z672" s="17"/>
    </row>
    <row r="673" spans="24:26" ht="12.75" x14ac:dyDescent="0.2">
      <c r="X673" s="17"/>
      <c r="Z673" s="17"/>
    </row>
    <row r="674" spans="24:26" ht="12.75" x14ac:dyDescent="0.2">
      <c r="X674" s="17"/>
      <c r="Z674" s="17"/>
    </row>
    <row r="675" spans="24:26" ht="12.75" x14ac:dyDescent="0.2">
      <c r="X675" s="17"/>
      <c r="Z675" s="17"/>
    </row>
    <row r="676" spans="24:26" ht="12.75" x14ac:dyDescent="0.2">
      <c r="X676" s="17"/>
      <c r="Z676" s="17"/>
    </row>
    <row r="677" spans="24:26" ht="12.75" x14ac:dyDescent="0.2">
      <c r="X677" s="17"/>
      <c r="Z677" s="17"/>
    </row>
    <row r="678" spans="24:26" ht="12.75" x14ac:dyDescent="0.2">
      <c r="X678" s="17"/>
      <c r="Z678" s="17"/>
    </row>
    <row r="679" spans="24:26" ht="12.75" x14ac:dyDescent="0.2">
      <c r="X679" s="17"/>
      <c r="Z679" s="17"/>
    </row>
    <row r="680" spans="24:26" ht="12.75" x14ac:dyDescent="0.2">
      <c r="X680" s="17"/>
      <c r="Z680" s="17"/>
    </row>
    <row r="681" spans="24:26" ht="12.75" x14ac:dyDescent="0.2">
      <c r="X681" s="17"/>
      <c r="Z681" s="17"/>
    </row>
    <row r="682" spans="24:26" ht="12.75" x14ac:dyDescent="0.2">
      <c r="X682" s="17"/>
      <c r="Z682" s="17"/>
    </row>
    <row r="683" spans="24:26" ht="12.75" x14ac:dyDescent="0.2">
      <c r="X683" s="17"/>
      <c r="Z683" s="17"/>
    </row>
    <row r="684" spans="24:26" ht="12.75" x14ac:dyDescent="0.2">
      <c r="X684" s="17"/>
      <c r="Z684" s="17"/>
    </row>
    <row r="685" spans="24:26" ht="12.75" x14ac:dyDescent="0.2">
      <c r="X685" s="17"/>
      <c r="Z685" s="17"/>
    </row>
    <row r="686" spans="24:26" ht="12.75" x14ac:dyDescent="0.2">
      <c r="X686" s="17"/>
      <c r="Z686" s="17"/>
    </row>
    <row r="687" spans="24:26" ht="12.75" x14ac:dyDescent="0.2">
      <c r="X687" s="17"/>
      <c r="Z687" s="17"/>
    </row>
    <row r="688" spans="24:26" ht="12.75" x14ac:dyDescent="0.2">
      <c r="X688" s="17"/>
      <c r="Z688" s="17"/>
    </row>
    <row r="689" spans="24:26" ht="12.75" x14ac:dyDescent="0.2">
      <c r="X689" s="17"/>
      <c r="Z689" s="17"/>
    </row>
    <row r="690" spans="24:26" ht="12.75" x14ac:dyDescent="0.2">
      <c r="X690" s="17"/>
      <c r="Z690" s="17"/>
    </row>
    <row r="691" spans="24:26" ht="12.75" x14ac:dyDescent="0.2">
      <c r="X691" s="17"/>
      <c r="Z691" s="17"/>
    </row>
    <row r="692" spans="24:26" ht="12.75" x14ac:dyDescent="0.2">
      <c r="X692" s="17"/>
      <c r="Z692" s="17"/>
    </row>
    <row r="693" spans="24:26" ht="12.75" x14ac:dyDescent="0.2">
      <c r="X693" s="17"/>
      <c r="Z693" s="17"/>
    </row>
    <row r="694" spans="24:26" ht="12.75" x14ac:dyDescent="0.2">
      <c r="X694" s="17"/>
      <c r="Z694" s="17"/>
    </row>
    <row r="695" spans="24:26" ht="12.75" x14ac:dyDescent="0.2">
      <c r="X695" s="17"/>
      <c r="Z695" s="17"/>
    </row>
    <row r="696" spans="24:26" ht="12.75" x14ac:dyDescent="0.2">
      <c r="X696" s="17"/>
      <c r="Z696" s="17"/>
    </row>
    <row r="697" spans="24:26" ht="12.75" x14ac:dyDescent="0.2">
      <c r="X697" s="17"/>
      <c r="Z697" s="17"/>
    </row>
    <row r="698" spans="24:26" ht="12.75" x14ac:dyDescent="0.2">
      <c r="X698" s="17"/>
      <c r="Z698" s="17"/>
    </row>
    <row r="699" spans="24:26" ht="12.75" x14ac:dyDescent="0.2">
      <c r="X699" s="17"/>
      <c r="Z699" s="17"/>
    </row>
    <row r="700" spans="24:26" ht="12.75" x14ac:dyDescent="0.2">
      <c r="X700" s="17"/>
      <c r="Z700" s="17"/>
    </row>
    <row r="701" spans="24:26" ht="12.75" x14ac:dyDescent="0.2">
      <c r="X701" s="17"/>
      <c r="Z701" s="17"/>
    </row>
    <row r="702" spans="24:26" ht="12.75" x14ac:dyDescent="0.2">
      <c r="X702" s="17"/>
      <c r="Z702" s="17"/>
    </row>
    <row r="703" spans="24:26" ht="12.75" x14ac:dyDescent="0.2">
      <c r="X703" s="17"/>
      <c r="Z703" s="17"/>
    </row>
    <row r="704" spans="24:26" ht="12.75" x14ac:dyDescent="0.2">
      <c r="X704" s="17"/>
      <c r="Z704" s="17"/>
    </row>
    <row r="705" spans="24:26" ht="12.75" x14ac:dyDescent="0.2">
      <c r="X705" s="17"/>
      <c r="Z705" s="17"/>
    </row>
    <row r="706" spans="24:26" ht="12.75" x14ac:dyDescent="0.2">
      <c r="X706" s="17"/>
      <c r="Z706" s="17"/>
    </row>
    <row r="707" spans="24:26" ht="12.75" x14ac:dyDescent="0.2">
      <c r="X707" s="17"/>
      <c r="Z707" s="17"/>
    </row>
    <row r="708" spans="24:26" ht="12.75" x14ac:dyDescent="0.2">
      <c r="X708" s="17"/>
      <c r="Z708" s="17"/>
    </row>
    <row r="709" spans="24:26" ht="12.75" x14ac:dyDescent="0.2">
      <c r="X709" s="17"/>
      <c r="Z709" s="17"/>
    </row>
    <row r="710" spans="24:26" ht="12.75" x14ac:dyDescent="0.2">
      <c r="X710" s="17"/>
      <c r="Z710" s="17"/>
    </row>
    <row r="711" spans="24:26" ht="12.75" x14ac:dyDescent="0.2">
      <c r="X711" s="17"/>
      <c r="Z711" s="17"/>
    </row>
    <row r="712" spans="24:26" ht="12.75" x14ac:dyDescent="0.2">
      <c r="X712" s="17"/>
      <c r="Z712" s="17"/>
    </row>
    <row r="713" spans="24:26" ht="12.75" x14ac:dyDescent="0.2">
      <c r="X713" s="17"/>
      <c r="Z713" s="17"/>
    </row>
    <row r="714" spans="24:26" ht="12.75" x14ac:dyDescent="0.2">
      <c r="X714" s="17"/>
      <c r="Z714" s="17"/>
    </row>
    <row r="715" spans="24:26" ht="12.75" x14ac:dyDescent="0.2">
      <c r="X715" s="17"/>
      <c r="Z715" s="17"/>
    </row>
    <row r="716" spans="24:26" ht="12.75" x14ac:dyDescent="0.2">
      <c r="X716" s="17"/>
      <c r="Z716" s="17"/>
    </row>
    <row r="717" spans="24:26" ht="12.75" x14ac:dyDescent="0.2">
      <c r="X717" s="17"/>
      <c r="Z717" s="17"/>
    </row>
    <row r="718" spans="24:26" ht="12.75" x14ac:dyDescent="0.2">
      <c r="X718" s="17"/>
      <c r="Z718" s="17"/>
    </row>
    <row r="719" spans="24:26" ht="12.75" x14ac:dyDescent="0.2">
      <c r="X719" s="17"/>
      <c r="Z719" s="17"/>
    </row>
    <row r="720" spans="24:26" ht="12.75" x14ac:dyDescent="0.2">
      <c r="X720" s="17"/>
      <c r="Z720" s="17"/>
    </row>
    <row r="721" spans="24:26" ht="12.75" x14ac:dyDescent="0.2">
      <c r="X721" s="17"/>
      <c r="Z721" s="17"/>
    </row>
    <row r="722" spans="24:26" ht="12.75" x14ac:dyDescent="0.2">
      <c r="X722" s="17"/>
      <c r="Z722" s="17"/>
    </row>
    <row r="723" spans="24:26" ht="12.75" x14ac:dyDescent="0.2">
      <c r="X723" s="17"/>
      <c r="Z723" s="17"/>
    </row>
    <row r="724" spans="24:26" ht="12.75" x14ac:dyDescent="0.2">
      <c r="X724" s="17"/>
      <c r="Z724" s="17"/>
    </row>
    <row r="725" spans="24:26" ht="12.75" x14ac:dyDescent="0.2">
      <c r="X725" s="17"/>
      <c r="Z725" s="17"/>
    </row>
    <row r="726" spans="24:26" ht="12.75" x14ac:dyDescent="0.2">
      <c r="X726" s="17"/>
      <c r="Z726" s="17"/>
    </row>
    <row r="727" spans="24:26" ht="12.75" x14ac:dyDescent="0.2">
      <c r="X727" s="17"/>
      <c r="Z727" s="17"/>
    </row>
    <row r="728" spans="24:26" ht="12.75" x14ac:dyDescent="0.2">
      <c r="X728" s="17"/>
      <c r="Z728" s="17"/>
    </row>
    <row r="729" spans="24:26" ht="12.75" x14ac:dyDescent="0.2">
      <c r="X729" s="17"/>
      <c r="Z729" s="17"/>
    </row>
    <row r="730" spans="24:26" ht="12.75" x14ac:dyDescent="0.2">
      <c r="X730" s="17"/>
      <c r="Z730" s="17"/>
    </row>
    <row r="731" spans="24:26" ht="12.75" x14ac:dyDescent="0.2">
      <c r="X731" s="17"/>
      <c r="Z731" s="17"/>
    </row>
    <row r="732" spans="24:26" ht="12.75" x14ac:dyDescent="0.2">
      <c r="X732" s="17"/>
      <c r="Z732" s="17"/>
    </row>
    <row r="733" spans="24:26" ht="12.75" x14ac:dyDescent="0.2">
      <c r="X733" s="17"/>
      <c r="Z733" s="17"/>
    </row>
    <row r="734" spans="24:26" ht="12.75" x14ac:dyDescent="0.2">
      <c r="X734" s="17"/>
      <c r="Z734" s="17"/>
    </row>
    <row r="735" spans="24:26" ht="12.75" x14ac:dyDescent="0.2">
      <c r="X735" s="17"/>
      <c r="Z735" s="17"/>
    </row>
    <row r="736" spans="24:26" ht="12.75" x14ac:dyDescent="0.2">
      <c r="X736" s="17"/>
      <c r="Z736" s="17"/>
    </row>
    <row r="737" spans="24:26" ht="12.75" x14ac:dyDescent="0.2">
      <c r="X737" s="17"/>
      <c r="Z737" s="17"/>
    </row>
    <row r="738" spans="24:26" ht="12.75" x14ac:dyDescent="0.2">
      <c r="X738" s="17"/>
      <c r="Z738" s="17"/>
    </row>
    <row r="739" spans="24:26" ht="12.75" x14ac:dyDescent="0.2">
      <c r="X739" s="17"/>
      <c r="Z739" s="17"/>
    </row>
    <row r="740" spans="24:26" ht="12.75" x14ac:dyDescent="0.2">
      <c r="X740" s="17"/>
      <c r="Z740" s="17"/>
    </row>
    <row r="741" spans="24:26" ht="12.75" x14ac:dyDescent="0.2">
      <c r="X741" s="17"/>
      <c r="Z741" s="17"/>
    </row>
    <row r="742" spans="24:26" ht="12.75" x14ac:dyDescent="0.2">
      <c r="X742" s="17"/>
      <c r="Z742" s="17"/>
    </row>
    <row r="743" spans="24:26" ht="12.75" x14ac:dyDescent="0.2">
      <c r="X743" s="17"/>
      <c r="Z743" s="17"/>
    </row>
    <row r="744" spans="24:26" ht="12.75" x14ac:dyDescent="0.2">
      <c r="X744" s="17"/>
      <c r="Z744" s="17"/>
    </row>
    <row r="745" spans="24:26" ht="12.75" x14ac:dyDescent="0.2">
      <c r="X745" s="17"/>
      <c r="Z745" s="17"/>
    </row>
    <row r="746" spans="24:26" ht="12.75" x14ac:dyDescent="0.2">
      <c r="X746" s="17"/>
      <c r="Z746" s="17"/>
    </row>
    <row r="747" spans="24:26" ht="12.75" x14ac:dyDescent="0.2">
      <c r="X747" s="17"/>
      <c r="Z747" s="17"/>
    </row>
    <row r="748" spans="24:26" ht="12.75" x14ac:dyDescent="0.2">
      <c r="X748" s="17"/>
      <c r="Z748" s="17"/>
    </row>
    <row r="749" spans="24:26" ht="12.75" x14ac:dyDescent="0.2">
      <c r="X749" s="17"/>
      <c r="Z749" s="17"/>
    </row>
    <row r="750" spans="24:26" ht="12.75" x14ac:dyDescent="0.2">
      <c r="X750" s="17"/>
      <c r="Z750" s="17"/>
    </row>
    <row r="751" spans="24:26" ht="12.75" x14ac:dyDescent="0.2">
      <c r="X751" s="17"/>
      <c r="Z751" s="17"/>
    </row>
    <row r="752" spans="24:26" ht="12.75" x14ac:dyDescent="0.2">
      <c r="X752" s="17"/>
      <c r="Z752" s="17"/>
    </row>
    <row r="753" spans="24:26" ht="12.75" x14ac:dyDescent="0.2">
      <c r="X753" s="17"/>
      <c r="Z753" s="17"/>
    </row>
    <row r="754" spans="24:26" ht="12.75" x14ac:dyDescent="0.2">
      <c r="X754" s="17"/>
      <c r="Z754" s="17"/>
    </row>
    <row r="755" spans="24:26" ht="12.75" x14ac:dyDescent="0.2">
      <c r="X755" s="17"/>
      <c r="Z755" s="17"/>
    </row>
    <row r="756" spans="24:26" ht="12.75" x14ac:dyDescent="0.2">
      <c r="X756" s="17"/>
      <c r="Z756" s="17"/>
    </row>
    <row r="757" spans="24:26" ht="12.75" x14ac:dyDescent="0.2">
      <c r="X757" s="17"/>
      <c r="Z757" s="17"/>
    </row>
    <row r="758" spans="24:26" ht="12.75" x14ac:dyDescent="0.2">
      <c r="X758" s="17"/>
      <c r="Z758" s="17"/>
    </row>
    <row r="759" spans="24:26" ht="12.75" x14ac:dyDescent="0.2">
      <c r="X759" s="17"/>
      <c r="Z759" s="17"/>
    </row>
    <row r="760" spans="24:26" ht="12.75" x14ac:dyDescent="0.2">
      <c r="X760" s="17"/>
      <c r="Z760" s="17"/>
    </row>
    <row r="761" spans="24:26" ht="12.75" x14ac:dyDescent="0.2">
      <c r="X761" s="17"/>
      <c r="Z761" s="17"/>
    </row>
    <row r="762" spans="24:26" ht="12.75" x14ac:dyDescent="0.2">
      <c r="X762" s="17"/>
      <c r="Z762" s="17"/>
    </row>
    <row r="763" spans="24:26" ht="12.75" x14ac:dyDescent="0.2">
      <c r="X763" s="17"/>
      <c r="Z763" s="17"/>
    </row>
    <row r="764" spans="24:26" ht="12.75" x14ac:dyDescent="0.2">
      <c r="X764" s="17"/>
      <c r="Z764" s="17"/>
    </row>
    <row r="765" spans="24:26" ht="12.75" x14ac:dyDescent="0.2">
      <c r="X765" s="17"/>
      <c r="Z765" s="17"/>
    </row>
    <row r="766" spans="24:26" ht="12.75" x14ac:dyDescent="0.2">
      <c r="X766" s="17"/>
      <c r="Z766" s="17"/>
    </row>
    <row r="767" spans="24:26" ht="12.75" x14ac:dyDescent="0.2">
      <c r="X767" s="17"/>
      <c r="Z767" s="17"/>
    </row>
    <row r="768" spans="24:26" ht="12.75" x14ac:dyDescent="0.2">
      <c r="X768" s="17"/>
      <c r="Z768" s="17"/>
    </row>
    <row r="769" spans="24:26" ht="12.75" x14ac:dyDescent="0.2">
      <c r="X769" s="17"/>
      <c r="Z769" s="17"/>
    </row>
    <row r="770" spans="24:26" ht="12.75" x14ac:dyDescent="0.2">
      <c r="X770" s="17"/>
      <c r="Z770" s="17"/>
    </row>
    <row r="771" spans="24:26" ht="12.75" x14ac:dyDescent="0.2">
      <c r="X771" s="17"/>
      <c r="Z771" s="17"/>
    </row>
    <row r="772" spans="24:26" ht="12.75" x14ac:dyDescent="0.2">
      <c r="X772" s="17"/>
      <c r="Z772" s="17"/>
    </row>
    <row r="773" spans="24:26" ht="12.75" x14ac:dyDescent="0.2">
      <c r="X773" s="17"/>
      <c r="Z773" s="17"/>
    </row>
    <row r="774" spans="24:26" ht="12.75" x14ac:dyDescent="0.2">
      <c r="X774" s="17"/>
      <c r="Z774" s="17"/>
    </row>
    <row r="775" spans="24:26" ht="12.75" x14ac:dyDescent="0.2">
      <c r="X775" s="17"/>
      <c r="Z775" s="17"/>
    </row>
    <row r="776" spans="24:26" ht="12.75" x14ac:dyDescent="0.2">
      <c r="X776" s="17"/>
      <c r="Z776" s="17"/>
    </row>
    <row r="777" spans="24:26" ht="12.75" x14ac:dyDescent="0.2">
      <c r="X777" s="17"/>
      <c r="Z777" s="17"/>
    </row>
    <row r="778" spans="24:26" ht="12.75" x14ac:dyDescent="0.2">
      <c r="X778" s="17"/>
      <c r="Z778" s="17"/>
    </row>
    <row r="779" spans="24:26" ht="12.75" x14ac:dyDescent="0.2">
      <c r="X779" s="17"/>
      <c r="Z779" s="17"/>
    </row>
    <row r="780" spans="24:26" ht="12.75" x14ac:dyDescent="0.2">
      <c r="X780" s="17"/>
      <c r="Z780" s="17"/>
    </row>
    <row r="781" spans="24:26" ht="12.75" x14ac:dyDescent="0.2">
      <c r="X781" s="17"/>
      <c r="Z781" s="17"/>
    </row>
    <row r="782" spans="24:26" ht="12.75" x14ac:dyDescent="0.2">
      <c r="X782" s="17"/>
      <c r="Z782" s="17"/>
    </row>
    <row r="783" spans="24:26" ht="12.75" x14ac:dyDescent="0.2">
      <c r="X783" s="17"/>
      <c r="Z783" s="17"/>
    </row>
    <row r="784" spans="24:26" ht="12.75" x14ac:dyDescent="0.2">
      <c r="X784" s="17"/>
      <c r="Z784" s="17"/>
    </row>
    <row r="785" spans="24:26" ht="12.75" x14ac:dyDescent="0.2">
      <c r="X785" s="17"/>
      <c r="Z785" s="17"/>
    </row>
    <row r="786" spans="24:26" ht="12.75" x14ac:dyDescent="0.2">
      <c r="X786" s="17"/>
      <c r="Z786" s="17"/>
    </row>
    <row r="787" spans="24:26" ht="12.75" x14ac:dyDescent="0.2">
      <c r="X787" s="17"/>
      <c r="Z787" s="17"/>
    </row>
    <row r="788" spans="24:26" ht="12.75" x14ac:dyDescent="0.2">
      <c r="X788" s="17"/>
      <c r="Z788" s="17"/>
    </row>
    <row r="789" spans="24:26" ht="12.75" x14ac:dyDescent="0.2">
      <c r="X789" s="17"/>
      <c r="Z789" s="17"/>
    </row>
    <row r="790" spans="24:26" ht="12.75" x14ac:dyDescent="0.2">
      <c r="X790" s="17"/>
      <c r="Z790" s="17"/>
    </row>
    <row r="791" spans="24:26" ht="12.75" x14ac:dyDescent="0.2">
      <c r="X791" s="17"/>
      <c r="Z791" s="17"/>
    </row>
    <row r="792" spans="24:26" ht="12.75" x14ac:dyDescent="0.2">
      <c r="X792" s="17"/>
      <c r="Z792" s="17"/>
    </row>
    <row r="793" spans="24:26" ht="12.75" x14ac:dyDescent="0.2">
      <c r="X793" s="17"/>
      <c r="Z793" s="17"/>
    </row>
    <row r="794" spans="24:26" ht="12.75" x14ac:dyDescent="0.2">
      <c r="X794" s="17"/>
      <c r="Z794" s="17"/>
    </row>
    <row r="795" spans="24:26" ht="12.75" x14ac:dyDescent="0.2">
      <c r="X795" s="17"/>
      <c r="Z795" s="17"/>
    </row>
    <row r="796" spans="24:26" ht="12.75" x14ac:dyDescent="0.2">
      <c r="X796" s="17"/>
      <c r="Z796" s="17"/>
    </row>
    <row r="797" spans="24:26" ht="12.75" x14ac:dyDescent="0.2">
      <c r="X797" s="17"/>
      <c r="Z797" s="17"/>
    </row>
    <row r="798" spans="24:26" ht="12.75" x14ac:dyDescent="0.2">
      <c r="X798" s="17"/>
      <c r="Z798" s="17"/>
    </row>
    <row r="799" spans="24:26" ht="12.75" x14ac:dyDescent="0.2">
      <c r="X799" s="17"/>
      <c r="Z799" s="17"/>
    </row>
    <row r="800" spans="24:26" ht="12.75" x14ac:dyDescent="0.2">
      <c r="X800" s="17"/>
      <c r="Z800" s="17"/>
    </row>
    <row r="801" spans="24:26" ht="12.75" x14ac:dyDescent="0.2">
      <c r="X801" s="17"/>
      <c r="Z801" s="17"/>
    </row>
    <row r="802" spans="24:26" ht="12.75" x14ac:dyDescent="0.2">
      <c r="X802" s="17"/>
      <c r="Z802" s="17"/>
    </row>
    <row r="803" spans="24:26" ht="12.75" x14ac:dyDescent="0.2">
      <c r="X803" s="17"/>
      <c r="Z803" s="17"/>
    </row>
    <row r="804" spans="24:26" ht="12.75" x14ac:dyDescent="0.2">
      <c r="X804" s="17"/>
      <c r="Z804" s="17"/>
    </row>
    <row r="805" spans="24:26" ht="12.75" x14ac:dyDescent="0.2">
      <c r="X805" s="17"/>
      <c r="Z805" s="17"/>
    </row>
    <row r="806" spans="24:26" ht="12.75" x14ac:dyDescent="0.2">
      <c r="X806" s="17"/>
      <c r="Z806" s="17"/>
    </row>
    <row r="807" spans="24:26" ht="12.75" x14ac:dyDescent="0.2">
      <c r="X807" s="17"/>
      <c r="Z807" s="17"/>
    </row>
    <row r="808" spans="24:26" ht="12.75" x14ac:dyDescent="0.2">
      <c r="X808" s="17"/>
      <c r="Z808" s="17"/>
    </row>
    <row r="809" spans="24:26" ht="12.75" x14ac:dyDescent="0.2">
      <c r="X809" s="17"/>
      <c r="Z809" s="17"/>
    </row>
    <row r="810" spans="24:26" ht="12.75" x14ac:dyDescent="0.2">
      <c r="X810" s="17"/>
      <c r="Z810" s="17"/>
    </row>
    <row r="811" spans="24:26" ht="12.75" x14ac:dyDescent="0.2">
      <c r="X811" s="17"/>
      <c r="Z811" s="17"/>
    </row>
    <row r="812" spans="24:26" ht="12.75" x14ac:dyDescent="0.2">
      <c r="X812" s="17"/>
      <c r="Z812" s="17"/>
    </row>
    <row r="813" spans="24:26" ht="12.75" x14ac:dyDescent="0.2">
      <c r="X813" s="17"/>
      <c r="Z813" s="17"/>
    </row>
    <row r="814" spans="24:26" ht="12.75" x14ac:dyDescent="0.2">
      <c r="X814" s="17"/>
      <c r="Z814" s="17"/>
    </row>
    <row r="815" spans="24:26" ht="12.75" x14ac:dyDescent="0.2">
      <c r="X815" s="17"/>
      <c r="Z815" s="17"/>
    </row>
    <row r="816" spans="24:26" ht="12.75" x14ac:dyDescent="0.2">
      <c r="X816" s="17"/>
      <c r="Z816" s="17"/>
    </row>
    <row r="817" spans="24:26" ht="12.75" x14ac:dyDescent="0.2">
      <c r="X817" s="17"/>
      <c r="Z817" s="17"/>
    </row>
    <row r="818" spans="24:26" ht="12.75" x14ac:dyDescent="0.2">
      <c r="X818" s="17"/>
      <c r="Z818" s="17"/>
    </row>
    <row r="819" spans="24:26" ht="12.75" x14ac:dyDescent="0.2">
      <c r="X819" s="17"/>
      <c r="Z819" s="17"/>
    </row>
    <row r="820" spans="24:26" ht="12.75" x14ac:dyDescent="0.2">
      <c r="X820" s="17"/>
      <c r="Z820" s="17"/>
    </row>
    <row r="821" spans="24:26" ht="12.75" x14ac:dyDescent="0.2">
      <c r="X821" s="17"/>
      <c r="Z821" s="17"/>
    </row>
    <row r="822" spans="24:26" ht="12.75" x14ac:dyDescent="0.2">
      <c r="X822" s="17"/>
      <c r="Z822" s="17"/>
    </row>
    <row r="823" spans="24:26" ht="12.75" x14ac:dyDescent="0.2">
      <c r="X823" s="17"/>
      <c r="Z823" s="17"/>
    </row>
    <row r="824" spans="24:26" ht="12.75" x14ac:dyDescent="0.2">
      <c r="X824" s="17"/>
      <c r="Z824" s="17"/>
    </row>
    <row r="825" spans="24:26" ht="12.75" x14ac:dyDescent="0.2">
      <c r="X825" s="17"/>
      <c r="Z825" s="17"/>
    </row>
    <row r="826" spans="24:26" ht="12.75" x14ac:dyDescent="0.2">
      <c r="X826" s="17"/>
      <c r="Z826" s="17"/>
    </row>
    <row r="827" spans="24:26" ht="12.75" x14ac:dyDescent="0.2">
      <c r="X827" s="17"/>
      <c r="Z827" s="17"/>
    </row>
    <row r="828" spans="24:26" ht="12.75" x14ac:dyDescent="0.2">
      <c r="X828" s="17"/>
      <c r="Z828" s="17"/>
    </row>
    <row r="829" spans="24:26" ht="12.75" x14ac:dyDescent="0.2">
      <c r="X829" s="17"/>
      <c r="Z829" s="17"/>
    </row>
    <row r="830" spans="24:26" ht="12.75" x14ac:dyDescent="0.2">
      <c r="X830" s="17"/>
      <c r="Z830" s="17"/>
    </row>
    <row r="831" spans="24:26" ht="12.75" x14ac:dyDescent="0.2">
      <c r="X831" s="17"/>
      <c r="Z831" s="17"/>
    </row>
    <row r="832" spans="24:26" ht="12.75" x14ac:dyDescent="0.2">
      <c r="X832" s="17"/>
      <c r="Z832" s="17"/>
    </row>
    <row r="833" spans="24:26" ht="12.75" x14ac:dyDescent="0.2">
      <c r="X833" s="17"/>
      <c r="Z833" s="17"/>
    </row>
    <row r="834" spans="24:26" ht="12.75" x14ac:dyDescent="0.2">
      <c r="X834" s="17"/>
      <c r="Z834" s="17"/>
    </row>
    <row r="835" spans="24:26" ht="12.75" x14ac:dyDescent="0.2">
      <c r="X835" s="17"/>
      <c r="Z835" s="17"/>
    </row>
    <row r="836" spans="24:26" ht="12.75" x14ac:dyDescent="0.2">
      <c r="X836" s="17"/>
      <c r="Z836" s="17"/>
    </row>
    <row r="837" spans="24:26" ht="12.75" x14ac:dyDescent="0.2">
      <c r="X837" s="17"/>
      <c r="Z837" s="17"/>
    </row>
    <row r="838" spans="24:26" ht="12.75" x14ac:dyDescent="0.2">
      <c r="X838" s="17"/>
      <c r="Z838" s="17"/>
    </row>
    <row r="839" spans="24:26" ht="12.75" x14ac:dyDescent="0.2">
      <c r="X839" s="17"/>
      <c r="Z839" s="17"/>
    </row>
    <row r="840" spans="24:26" ht="12.75" x14ac:dyDescent="0.2">
      <c r="X840" s="17"/>
      <c r="Z840" s="17"/>
    </row>
    <row r="841" spans="24:26" ht="12.75" x14ac:dyDescent="0.2">
      <c r="X841" s="17"/>
      <c r="Z841" s="17"/>
    </row>
    <row r="842" spans="24:26" ht="12.75" x14ac:dyDescent="0.2">
      <c r="X842" s="17"/>
      <c r="Z842" s="17"/>
    </row>
    <row r="843" spans="24:26" ht="12.75" x14ac:dyDescent="0.2">
      <c r="X843" s="17"/>
      <c r="Z843" s="17"/>
    </row>
    <row r="844" spans="24:26" ht="12.75" x14ac:dyDescent="0.2">
      <c r="X844" s="17"/>
      <c r="Z844" s="17"/>
    </row>
    <row r="845" spans="24:26" ht="12.75" x14ac:dyDescent="0.2">
      <c r="X845" s="17"/>
      <c r="Z845" s="17"/>
    </row>
    <row r="846" spans="24:26" ht="12.75" x14ac:dyDescent="0.2">
      <c r="X846" s="17"/>
      <c r="Z846" s="17"/>
    </row>
    <row r="847" spans="24:26" ht="12.75" x14ac:dyDescent="0.2">
      <c r="X847" s="17"/>
      <c r="Z847" s="17"/>
    </row>
    <row r="848" spans="24:26" ht="12.75" x14ac:dyDescent="0.2">
      <c r="X848" s="17"/>
      <c r="Z848" s="17"/>
    </row>
    <row r="849" spans="24:26" ht="12.75" x14ac:dyDescent="0.2">
      <c r="X849" s="17"/>
      <c r="Z849" s="17"/>
    </row>
    <row r="850" spans="24:26" ht="12.75" x14ac:dyDescent="0.2">
      <c r="X850" s="17"/>
      <c r="Z850" s="17"/>
    </row>
    <row r="851" spans="24:26" ht="12.75" x14ac:dyDescent="0.2">
      <c r="X851" s="17"/>
      <c r="Z851" s="17"/>
    </row>
    <row r="852" spans="24:26" ht="12.75" x14ac:dyDescent="0.2">
      <c r="X852" s="17"/>
      <c r="Z852" s="17"/>
    </row>
    <row r="853" spans="24:26" ht="12.75" x14ac:dyDescent="0.2">
      <c r="X853" s="17"/>
      <c r="Z853" s="17"/>
    </row>
    <row r="854" spans="24:26" ht="12.75" x14ac:dyDescent="0.2">
      <c r="X854" s="17"/>
      <c r="Z854" s="17"/>
    </row>
    <row r="855" spans="24:26" ht="12.75" x14ac:dyDescent="0.2">
      <c r="X855" s="17"/>
      <c r="Z855" s="17"/>
    </row>
    <row r="856" spans="24:26" ht="12.75" x14ac:dyDescent="0.2">
      <c r="X856" s="17"/>
      <c r="Z856" s="17"/>
    </row>
    <row r="857" spans="24:26" ht="12.75" x14ac:dyDescent="0.2">
      <c r="X857" s="17"/>
      <c r="Z857" s="17"/>
    </row>
    <row r="858" spans="24:26" ht="12.75" x14ac:dyDescent="0.2">
      <c r="X858" s="17"/>
      <c r="Z858" s="17"/>
    </row>
    <row r="859" spans="24:26" ht="12.75" x14ac:dyDescent="0.2">
      <c r="X859" s="17"/>
      <c r="Z859" s="17"/>
    </row>
    <row r="860" spans="24:26" ht="12.75" x14ac:dyDescent="0.2">
      <c r="X860" s="17"/>
      <c r="Z860" s="17"/>
    </row>
    <row r="861" spans="24:26" ht="12.75" x14ac:dyDescent="0.2">
      <c r="X861" s="17"/>
      <c r="Z861" s="17"/>
    </row>
    <row r="862" spans="24:26" ht="12.75" x14ac:dyDescent="0.2">
      <c r="X862" s="17"/>
      <c r="Z862" s="17"/>
    </row>
    <row r="863" spans="24:26" ht="12.75" x14ac:dyDescent="0.2">
      <c r="X863" s="17"/>
      <c r="Z863" s="17"/>
    </row>
    <row r="864" spans="24:26" ht="12.75" x14ac:dyDescent="0.2">
      <c r="X864" s="17"/>
      <c r="Z864" s="17"/>
    </row>
    <row r="865" spans="24:26" ht="12.75" x14ac:dyDescent="0.2">
      <c r="X865" s="17"/>
      <c r="Z865" s="17"/>
    </row>
    <row r="866" spans="24:26" ht="12.75" x14ac:dyDescent="0.2">
      <c r="X866" s="17"/>
      <c r="Z866" s="17"/>
    </row>
    <row r="867" spans="24:26" ht="12.75" x14ac:dyDescent="0.2">
      <c r="X867" s="17"/>
      <c r="Z867" s="17"/>
    </row>
    <row r="868" spans="24:26" ht="12.75" x14ac:dyDescent="0.2">
      <c r="X868" s="17"/>
      <c r="Z868" s="17"/>
    </row>
    <row r="869" spans="24:26" ht="12.75" x14ac:dyDescent="0.2">
      <c r="X869" s="17"/>
      <c r="Z869" s="17"/>
    </row>
    <row r="870" spans="24:26" ht="12.75" x14ac:dyDescent="0.2">
      <c r="X870" s="17"/>
      <c r="Z870" s="17"/>
    </row>
    <row r="871" spans="24:26" ht="12.75" x14ac:dyDescent="0.2">
      <c r="X871" s="17"/>
      <c r="Z871" s="17"/>
    </row>
    <row r="872" spans="24:26" ht="12.75" x14ac:dyDescent="0.2">
      <c r="X872" s="17"/>
      <c r="Z872" s="17"/>
    </row>
    <row r="873" spans="24:26" ht="12.75" x14ac:dyDescent="0.2">
      <c r="X873" s="17"/>
      <c r="Z873" s="17"/>
    </row>
    <row r="874" spans="24:26" ht="12.75" x14ac:dyDescent="0.2">
      <c r="X874" s="17"/>
      <c r="Z874" s="17"/>
    </row>
    <row r="875" spans="24:26" ht="12.75" x14ac:dyDescent="0.2">
      <c r="X875" s="17"/>
      <c r="Z875" s="17"/>
    </row>
    <row r="876" spans="24:26" ht="12.75" x14ac:dyDescent="0.2">
      <c r="X876" s="17"/>
      <c r="Z876" s="17"/>
    </row>
    <row r="877" spans="24:26" ht="12.75" x14ac:dyDescent="0.2">
      <c r="X877" s="17"/>
      <c r="Z877" s="17"/>
    </row>
    <row r="878" spans="24:26" ht="12.75" x14ac:dyDescent="0.2">
      <c r="X878" s="17"/>
      <c r="Z878" s="17"/>
    </row>
    <row r="879" spans="24:26" ht="12.75" x14ac:dyDescent="0.2">
      <c r="X879" s="17"/>
      <c r="Z879" s="17"/>
    </row>
    <row r="880" spans="24:26" ht="12.75" x14ac:dyDescent="0.2">
      <c r="X880" s="17"/>
      <c r="Z880" s="17"/>
    </row>
    <row r="881" spans="24:26" ht="12.75" x14ac:dyDescent="0.2">
      <c r="X881" s="17"/>
      <c r="Z881" s="17"/>
    </row>
    <row r="882" spans="24:26" ht="12.75" x14ac:dyDescent="0.2">
      <c r="X882" s="17"/>
      <c r="Z882" s="17"/>
    </row>
    <row r="883" spans="24:26" ht="12.75" x14ac:dyDescent="0.2">
      <c r="X883" s="17"/>
      <c r="Z883" s="17"/>
    </row>
    <row r="884" spans="24:26" ht="12.75" x14ac:dyDescent="0.2">
      <c r="X884" s="17"/>
      <c r="Z884" s="17"/>
    </row>
    <row r="885" spans="24:26" ht="12.75" x14ac:dyDescent="0.2">
      <c r="X885" s="17"/>
      <c r="Z885" s="17"/>
    </row>
    <row r="886" spans="24:26" ht="12.75" x14ac:dyDescent="0.2">
      <c r="X886" s="17"/>
      <c r="Z886" s="17"/>
    </row>
    <row r="887" spans="24:26" ht="12.75" x14ac:dyDescent="0.2">
      <c r="X887" s="17"/>
      <c r="Z887" s="17"/>
    </row>
    <row r="888" spans="24:26" ht="12.75" x14ac:dyDescent="0.2">
      <c r="X888" s="17"/>
      <c r="Z888" s="17"/>
    </row>
    <row r="889" spans="24:26" ht="12.75" x14ac:dyDescent="0.2">
      <c r="X889" s="17"/>
      <c r="Z889" s="17"/>
    </row>
    <row r="890" spans="24:26" ht="12.75" x14ac:dyDescent="0.2">
      <c r="X890" s="17"/>
      <c r="Z890" s="17"/>
    </row>
    <row r="891" spans="24:26" ht="12.75" x14ac:dyDescent="0.2">
      <c r="X891" s="17"/>
      <c r="Z891" s="17"/>
    </row>
    <row r="892" spans="24:26" ht="12.75" x14ac:dyDescent="0.2">
      <c r="X892" s="17"/>
      <c r="Z892" s="17"/>
    </row>
    <row r="893" spans="24:26" ht="12.75" x14ac:dyDescent="0.2">
      <c r="X893" s="17"/>
      <c r="Z893" s="17"/>
    </row>
    <row r="894" spans="24:26" ht="12.75" x14ac:dyDescent="0.2">
      <c r="X894" s="17"/>
      <c r="Z894" s="17"/>
    </row>
    <row r="895" spans="24:26" ht="12.75" x14ac:dyDescent="0.2">
      <c r="X895" s="17"/>
      <c r="Z895" s="17"/>
    </row>
    <row r="896" spans="24:26" ht="12.75" x14ac:dyDescent="0.2">
      <c r="X896" s="17"/>
      <c r="Z896" s="17"/>
    </row>
    <row r="897" spans="24:26" ht="12.75" x14ac:dyDescent="0.2">
      <c r="X897" s="17"/>
      <c r="Z897" s="17"/>
    </row>
    <row r="898" spans="24:26" ht="12.75" x14ac:dyDescent="0.2">
      <c r="X898" s="17"/>
      <c r="Z898" s="17"/>
    </row>
    <row r="899" spans="24:26" ht="12.75" x14ac:dyDescent="0.2">
      <c r="X899" s="17"/>
      <c r="Z899" s="17"/>
    </row>
    <row r="900" spans="24:26" ht="12.75" x14ac:dyDescent="0.2">
      <c r="X900" s="17"/>
      <c r="Z900" s="17"/>
    </row>
    <row r="901" spans="24:26" ht="12.75" x14ac:dyDescent="0.2">
      <c r="X901" s="17"/>
      <c r="Z901" s="17"/>
    </row>
    <row r="902" spans="24:26" ht="12.75" x14ac:dyDescent="0.2">
      <c r="X902" s="17"/>
      <c r="Z902" s="17"/>
    </row>
    <row r="903" spans="24:26" ht="12.75" x14ac:dyDescent="0.2">
      <c r="X903" s="17"/>
      <c r="Z903" s="17"/>
    </row>
    <row r="904" spans="24:26" ht="12.75" x14ac:dyDescent="0.2">
      <c r="X904" s="17"/>
      <c r="Z904" s="17"/>
    </row>
    <row r="905" spans="24:26" ht="12.75" x14ac:dyDescent="0.2">
      <c r="X905" s="17"/>
      <c r="Z905" s="17"/>
    </row>
    <row r="906" spans="24:26" ht="12.75" x14ac:dyDescent="0.2">
      <c r="X906" s="17"/>
      <c r="Z906" s="17"/>
    </row>
    <row r="907" spans="24:26" ht="12.75" x14ac:dyDescent="0.2">
      <c r="X907" s="17"/>
      <c r="Z907" s="17"/>
    </row>
    <row r="908" spans="24:26" ht="12.75" x14ac:dyDescent="0.2">
      <c r="X908" s="17"/>
      <c r="Z908" s="17"/>
    </row>
    <row r="909" spans="24:26" ht="12.75" x14ac:dyDescent="0.2">
      <c r="X909" s="17"/>
      <c r="Z909" s="17"/>
    </row>
    <row r="910" spans="24:26" ht="12.75" x14ac:dyDescent="0.2">
      <c r="X910" s="17"/>
      <c r="Z910" s="17"/>
    </row>
    <row r="911" spans="24:26" ht="12.75" x14ac:dyDescent="0.2">
      <c r="X911" s="17"/>
      <c r="Z911" s="17"/>
    </row>
    <row r="912" spans="24:26" ht="12.75" x14ac:dyDescent="0.2">
      <c r="X912" s="17"/>
      <c r="Z912" s="17"/>
    </row>
    <row r="913" spans="24:26" ht="12.75" x14ac:dyDescent="0.2">
      <c r="X913" s="17"/>
      <c r="Z913" s="17"/>
    </row>
    <row r="914" spans="24:26" ht="12.75" x14ac:dyDescent="0.2">
      <c r="X914" s="17"/>
      <c r="Z914" s="17"/>
    </row>
    <row r="915" spans="24:26" ht="12.75" x14ac:dyDescent="0.2">
      <c r="X915" s="17"/>
      <c r="Z915" s="17"/>
    </row>
    <row r="916" spans="24:26" ht="12.75" x14ac:dyDescent="0.2">
      <c r="X916" s="17"/>
      <c r="Z916" s="17"/>
    </row>
    <row r="917" spans="24:26" ht="12.75" x14ac:dyDescent="0.2">
      <c r="X917" s="17"/>
      <c r="Z917" s="17"/>
    </row>
    <row r="918" spans="24:26" ht="12.75" x14ac:dyDescent="0.2">
      <c r="X918" s="17"/>
      <c r="Z918" s="17"/>
    </row>
    <row r="919" spans="24:26" ht="12.75" x14ac:dyDescent="0.2">
      <c r="X919" s="17"/>
      <c r="Z919" s="17"/>
    </row>
    <row r="920" spans="24:26" ht="12.75" x14ac:dyDescent="0.2">
      <c r="X920" s="17"/>
      <c r="Z920" s="17"/>
    </row>
    <row r="921" spans="24:26" ht="12.75" x14ac:dyDescent="0.2">
      <c r="X921" s="17"/>
      <c r="Z921" s="17"/>
    </row>
    <row r="922" spans="24:26" ht="12.75" x14ac:dyDescent="0.2">
      <c r="X922" s="17"/>
      <c r="Z922" s="17"/>
    </row>
    <row r="923" spans="24:26" ht="12.75" x14ac:dyDescent="0.2">
      <c r="X923" s="17"/>
      <c r="Z923" s="17"/>
    </row>
    <row r="924" spans="24:26" ht="12.75" x14ac:dyDescent="0.2">
      <c r="X924" s="17"/>
      <c r="Z924" s="17"/>
    </row>
    <row r="925" spans="24:26" ht="12.75" x14ac:dyDescent="0.2">
      <c r="X925" s="17"/>
      <c r="Z925" s="17"/>
    </row>
    <row r="926" spans="24:26" ht="12.75" x14ac:dyDescent="0.2">
      <c r="X926" s="17"/>
      <c r="Z926" s="17"/>
    </row>
    <row r="927" spans="24:26" ht="12.75" x14ac:dyDescent="0.2">
      <c r="X927" s="17"/>
      <c r="Z927" s="17"/>
    </row>
    <row r="928" spans="24:26" ht="12.75" x14ac:dyDescent="0.2">
      <c r="X928" s="17"/>
      <c r="Z928" s="17"/>
    </row>
    <row r="929" spans="24:26" ht="12.75" x14ac:dyDescent="0.2">
      <c r="X929" s="17"/>
      <c r="Z929" s="17"/>
    </row>
    <row r="930" spans="24:26" ht="12.75" x14ac:dyDescent="0.2">
      <c r="X930" s="17"/>
      <c r="Z930" s="17"/>
    </row>
    <row r="931" spans="24:26" ht="12.75" x14ac:dyDescent="0.2">
      <c r="X931" s="17"/>
      <c r="Z931" s="17"/>
    </row>
    <row r="932" spans="24:26" ht="12.75" x14ac:dyDescent="0.2">
      <c r="X932" s="17"/>
      <c r="Z932" s="17"/>
    </row>
    <row r="933" spans="24:26" ht="12.75" x14ac:dyDescent="0.2">
      <c r="X933" s="17"/>
      <c r="Z933" s="17"/>
    </row>
    <row r="934" spans="24:26" ht="12.75" x14ac:dyDescent="0.2">
      <c r="X934" s="17"/>
      <c r="Z934" s="17"/>
    </row>
    <row r="935" spans="24:26" ht="12.75" x14ac:dyDescent="0.2">
      <c r="X935" s="17"/>
      <c r="Z935" s="17"/>
    </row>
    <row r="936" spans="24:26" ht="12.75" x14ac:dyDescent="0.2">
      <c r="X936" s="17"/>
      <c r="Z936" s="17"/>
    </row>
    <row r="937" spans="24:26" ht="12.75" x14ac:dyDescent="0.2">
      <c r="X937" s="17"/>
      <c r="Z937" s="17"/>
    </row>
    <row r="938" spans="24:26" ht="12.75" x14ac:dyDescent="0.2">
      <c r="X938" s="17"/>
      <c r="Z938" s="17"/>
    </row>
    <row r="939" spans="24:26" ht="12.75" x14ac:dyDescent="0.2">
      <c r="X939" s="17"/>
      <c r="Z939" s="17"/>
    </row>
    <row r="940" spans="24:26" ht="12.75" x14ac:dyDescent="0.2">
      <c r="X940" s="17"/>
      <c r="Z940" s="17"/>
    </row>
    <row r="941" spans="24:26" ht="12.75" x14ac:dyDescent="0.2">
      <c r="X941" s="17"/>
      <c r="Z941" s="17"/>
    </row>
    <row r="942" spans="24:26" ht="12.75" x14ac:dyDescent="0.2">
      <c r="X942" s="17"/>
      <c r="Z942" s="17"/>
    </row>
    <row r="943" spans="24:26" ht="12.75" x14ac:dyDescent="0.2">
      <c r="X943" s="17"/>
      <c r="Z943" s="17"/>
    </row>
    <row r="944" spans="24:26" ht="12.75" x14ac:dyDescent="0.2">
      <c r="X944" s="17"/>
      <c r="Z944" s="17"/>
    </row>
    <row r="945" spans="24:26" ht="12.75" x14ac:dyDescent="0.2">
      <c r="X945" s="17"/>
      <c r="Z945" s="17"/>
    </row>
    <row r="946" spans="24:26" ht="12.75" x14ac:dyDescent="0.2">
      <c r="X946" s="17"/>
      <c r="Z946" s="17"/>
    </row>
    <row r="947" spans="24:26" ht="12.75" x14ac:dyDescent="0.2">
      <c r="X947" s="17"/>
      <c r="Z947" s="17"/>
    </row>
    <row r="948" spans="24:26" ht="12.75" x14ac:dyDescent="0.2">
      <c r="X948" s="17"/>
      <c r="Z948" s="17"/>
    </row>
    <row r="949" spans="24:26" ht="12.75" x14ac:dyDescent="0.2">
      <c r="X949" s="17"/>
      <c r="Z949" s="17"/>
    </row>
    <row r="950" spans="24:26" ht="12.75" x14ac:dyDescent="0.2">
      <c r="X950" s="17"/>
      <c r="Z950" s="17"/>
    </row>
    <row r="951" spans="24:26" ht="12.75" x14ac:dyDescent="0.2">
      <c r="X951" s="17"/>
      <c r="Z951" s="17"/>
    </row>
    <row r="952" spans="24:26" ht="12.75" x14ac:dyDescent="0.2">
      <c r="X952" s="17"/>
      <c r="Z952" s="17"/>
    </row>
    <row r="953" spans="24:26" ht="12.75" x14ac:dyDescent="0.2">
      <c r="X953" s="17"/>
      <c r="Z953" s="17"/>
    </row>
    <row r="954" spans="24:26" ht="12.75" x14ac:dyDescent="0.2">
      <c r="X954" s="17"/>
      <c r="Z954" s="17"/>
    </row>
    <row r="955" spans="24:26" ht="12.75" x14ac:dyDescent="0.2">
      <c r="X955" s="17"/>
      <c r="Z955" s="17"/>
    </row>
    <row r="956" spans="24:26" ht="12.75" x14ac:dyDescent="0.2">
      <c r="X956" s="17"/>
      <c r="Z956" s="17"/>
    </row>
    <row r="957" spans="24:26" ht="12.75" x14ac:dyDescent="0.2">
      <c r="X957" s="17"/>
      <c r="Z957" s="17"/>
    </row>
    <row r="958" spans="24:26" ht="12.75" x14ac:dyDescent="0.2">
      <c r="X958" s="17"/>
      <c r="Z958" s="17"/>
    </row>
    <row r="959" spans="24:26" ht="12.75" x14ac:dyDescent="0.2">
      <c r="X959" s="17"/>
      <c r="Z959" s="17"/>
    </row>
    <row r="960" spans="24:26" ht="12.75" x14ac:dyDescent="0.2">
      <c r="X960" s="17"/>
      <c r="Z960" s="17"/>
    </row>
    <row r="961" spans="24:26" ht="12.75" x14ac:dyDescent="0.2">
      <c r="X961" s="17"/>
      <c r="Z961" s="17"/>
    </row>
    <row r="962" spans="24:26" ht="12.75" x14ac:dyDescent="0.2">
      <c r="X962" s="17"/>
      <c r="Z962" s="17"/>
    </row>
    <row r="963" spans="24:26" ht="12.75" x14ac:dyDescent="0.2">
      <c r="X963" s="17"/>
      <c r="Z963" s="17"/>
    </row>
    <row r="964" spans="24:26" ht="12.75" x14ac:dyDescent="0.2">
      <c r="X964" s="17"/>
      <c r="Z964" s="17"/>
    </row>
    <row r="965" spans="24:26" ht="12.75" x14ac:dyDescent="0.2">
      <c r="X965" s="17"/>
      <c r="Z965" s="17"/>
    </row>
    <row r="966" spans="24:26" ht="12.75" x14ac:dyDescent="0.2">
      <c r="X966" s="17"/>
      <c r="Z966" s="17"/>
    </row>
    <row r="967" spans="24:26" ht="12.75" x14ac:dyDescent="0.2">
      <c r="X967" s="17"/>
      <c r="Z967" s="17"/>
    </row>
    <row r="968" spans="24:26" ht="12.75" x14ac:dyDescent="0.2">
      <c r="X968" s="17"/>
      <c r="Z968" s="17"/>
    </row>
    <row r="969" spans="24:26" ht="12.75" x14ac:dyDescent="0.2">
      <c r="X969" s="17"/>
      <c r="Z969" s="17"/>
    </row>
    <row r="970" spans="24:26" ht="12.75" x14ac:dyDescent="0.2">
      <c r="X970" s="17"/>
      <c r="Z970" s="17"/>
    </row>
    <row r="971" spans="24:26" ht="12.75" x14ac:dyDescent="0.2">
      <c r="X971" s="17"/>
      <c r="Z971" s="17"/>
    </row>
    <row r="972" spans="24:26" ht="12.75" x14ac:dyDescent="0.2">
      <c r="X972" s="17"/>
      <c r="Z972" s="17"/>
    </row>
    <row r="973" spans="24:26" ht="12.75" x14ac:dyDescent="0.2">
      <c r="X973" s="17"/>
      <c r="Z973" s="17"/>
    </row>
    <row r="974" spans="24:26" ht="12.75" x14ac:dyDescent="0.2">
      <c r="X974" s="17"/>
      <c r="Z974" s="17"/>
    </row>
    <row r="975" spans="24:26" ht="12.75" x14ac:dyDescent="0.2">
      <c r="X975" s="17"/>
      <c r="Z975" s="17"/>
    </row>
    <row r="976" spans="24:26" ht="12.75" x14ac:dyDescent="0.2">
      <c r="X976" s="17"/>
      <c r="Z976" s="17"/>
    </row>
    <row r="977" spans="24:26" ht="12.75" x14ac:dyDescent="0.2">
      <c r="X977" s="17"/>
      <c r="Z977" s="17"/>
    </row>
    <row r="978" spans="24:26" ht="12.75" x14ac:dyDescent="0.2">
      <c r="X978" s="17"/>
      <c r="Z978" s="17"/>
    </row>
    <row r="979" spans="24:26" ht="12.75" x14ac:dyDescent="0.2">
      <c r="X979" s="17"/>
      <c r="Z979" s="17"/>
    </row>
    <row r="980" spans="24:26" ht="12.75" x14ac:dyDescent="0.2">
      <c r="X980" s="17"/>
      <c r="Z980" s="17"/>
    </row>
    <row r="981" spans="24:26" ht="12.75" x14ac:dyDescent="0.2">
      <c r="X981" s="17"/>
      <c r="Z981" s="17"/>
    </row>
    <row r="982" spans="24:26" ht="12.75" x14ac:dyDescent="0.2">
      <c r="X982" s="17"/>
      <c r="Z982" s="17"/>
    </row>
    <row r="983" spans="24:26" ht="12.75" x14ac:dyDescent="0.2">
      <c r="X983" s="17"/>
      <c r="Z983" s="17"/>
    </row>
    <row r="984" spans="24:26" ht="12.75" x14ac:dyDescent="0.2">
      <c r="X984" s="17"/>
      <c r="Z984" s="17"/>
    </row>
    <row r="985" spans="24:26" ht="12.75" x14ac:dyDescent="0.2">
      <c r="X985" s="17"/>
      <c r="Z985" s="17"/>
    </row>
    <row r="986" spans="24:26" ht="12.75" x14ac:dyDescent="0.2">
      <c r="X986" s="17"/>
      <c r="Z986" s="17"/>
    </row>
    <row r="987" spans="24:26" ht="12.75" x14ac:dyDescent="0.2">
      <c r="X987" s="17"/>
      <c r="Z987" s="17"/>
    </row>
    <row r="988" spans="24:26" ht="12.75" x14ac:dyDescent="0.2">
      <c r="X988" s="17"/>
      <c r="Z988" s="17"/>
    </row>
    <row r="989" spans="24:26" ht="12.75" x14ac:dyDescent="0.2">
      <c r="X989" s="17"/>
      <c r="Z989" s="17"/>
    </row>
    <row r="990" spans="24:26" ht="12.75" x14ac:dyDescent="0.2">
      <c r="X990" s="17"/>
      <c r="Z990" s="17"/>
    </row>
    <row r="991" spans="24:26" ht="12.75" x14ac:dyDescent="0.2">
      <c r="X991" s="17"/>
      <c r="Z991" s="17"/>
    </row>
    <row r="992" spans="24:26" ht="12.75" x14ac:dyDescent="0.2">
      <c r="X992" s="17"/>
      <c r="Z992" s="17"/>
    </row>
    <row r="993" spans="24:26" ht="12.75" x14ac:dyDescent="0.2">
      <c r="X993" s="17"/>
      <c r="Z993" s="17"/>
    </row>
    <row r="994" spans="24:26" ht="12.75" x14ac:dyDescent="0.2">
      <c r="X994" s="17"/>
      <c r="Z994" s="17"/>
    </row>
  </sheetData>
  <mergeCells count="1">
    <mergeCell ref="A3:X3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A1001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</cols>
  <sheetData>
    <row r="1" spans="1:27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8"/>
      <c r="Z1" s="17"/>
    </row>
    <row r="2" spans="1:27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8"/>
      <c r="Z2" s="2"/>
      <c r="AA2" s="8"/>
    </row>
    <row r="3" spans="1:27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8"/>
    </row>
    <row r="4" spans="1:27" ht="15.75" customHeight="1" x14ac:dyDescent="0.2">
      <c r="A4" s="9" t="s">
        <v>208</v>
      </c>
      <c r="B4" s="9" t="s">
        <v>18</v>
      </c>
      <c r="C4" s="10">
        <v>43</v>
      </c>
      <c r="D4" s="11">
        <v>7</v>
      </c>
      <c r="E4" s="10">
        <v>45</v>
      </c>
      <c r="F4" s="11">
        <v>5</v>
      </c>
      <c r="G4" s="10">
        <v>41</v>
      </c>
      <c r="H4" s="11">
        <v>7</v>
      </c>
      <c r="I4" s="10">
        <v>46</v>
      </c>
      <c r="J4" s="11">
        <v>7</v>
      </c>
      <c r="K4" s="10">
        <v>42</v>
      </c>
      <c r="L4" s="11">
        <v>7</v>
      </c>
      <c r="M4" s="10">
        <v>40</v>
      </c>
      <c r="N4" s="11">
        <v>7</v>
      </c>
      <c r="O4" s="10">
        <v>43</v>
      </c>
      <c r="P4" s="11">
        <v>7</v>
      </c>
      <c r="Q4" s="10">
        <v>34</v>
      </c>
      <c r="R4" s="11">
        <v>7</v>
      </c>
      <c r="S4" s="10">
        <v>48</v>
      </c>
      <c r="T4" s="11">
        <v>5</v>
      </c>
      <c r="U4" s="10">
        <v>41</v>
      </c>
      <c r="V4" s="11">
        <v>7</v>
      </c>
      <c r="W4" s="10">
        <v>39</v>
      </c>
      <c r="X4" s="11">
        <v>7</v>
      </c>
      <c r="Y4">
        <f t="shared" ref="Y4:Y7" si="0">D4+F4+H4+J4+L4+N4+P4+R4+T4+V4+X4</f>
        <v>73</v>
      </c>
      <c r="Z4" s="12">
        <f t="shared" ref="Z4:Z7" si="1">AVERAGE(C4,E4,G4,I4,K4,M4,O4,Q4,S4,U4,W4)</f>
        <v>42</v>
      </c>
      <c r="AA4" s="8"/>
    </row>
    <row r="5" spans="1:27" ht="15.75" customHeight="1" x14ac:dyDescent="0.2">
      <c r="A5" s="9" t="s">
        <v>209</v>
      </c>
      <c r="B5" s="9" t="s">
        <v>210</v>
      </c>
      <c r="C5" s="10">
        <v>52</v>
      </c>
      <c r="D5" s="11">
        <v>5</v>
      </c>
      <c r="E5" s="10">
        <v>44</v>
      </c>
      <c r="F5" s="11">
        <v>7</v>
      </c>
      <c r="G5" s="10">
        <v>48</v>
      </c>
      <c r="H5" s="11">
        <v>4</v>
      </c>
      <c r="I5" s="10">
        <v>49</v>
      </c>
      <c r="J5" s="11">
        <v>3</v>
      </c>
      <c r="K5" s="10">
        <v>43</v>
      </c>
      <c r="L5" s="11">
        <v>5</v>
      </c>
      <c r="M5" s="10">
        <v>46</v>
      </c>
      <c r="N5" s="11">
        <v>3</v>
      </c>
      <c r="O5" s="10">
        <v>50</v>
      </c>
      <c r="P5" s="11">
        <v>3</v>
      </c>
      <c r="Q5" s="10">
        <v>38</v>
      </c>
      <c r="R5" s="11">
        <v>5</v>
      </c>
      <c r="S5" s="10">
        <v>46</v>
      </c>
      <c r="T5" s="11">
        <v>7</v>
      </c>
      <c r="U5" s="10">
        <v>45</v>
      </c>
      <c r="V5" s="11">
        <v>5</v>
      </c>
      <c r="W5" s="10">
        <v>46</v>
      </c>
      <c r="X5" s="11">
        <v>5</v>
      </c>
      <c r="Y5">
        <f t="shared" si="0"/>
        <v>52</v>
      </c>
      <c r="Z5" s="12">
        <f t="shared" si="1"/>
        <v>46.090909090909093</v>
      </c>
      <c r="AA5" s="1"/>
    </row>
    <row r="6" spans="1:27" ht="15.75" customHeight="1" x14ac:dyDescent="0.2">
      <c r="A6" s="9" t="s">
        <v>211</v>
      </c>
      <c r="B6" s="9" t="s">
        <v>212</v>
      </c>
      <c r="C6" s="10">
        <v>57</v>
      </c>
      <c r="D6" s="11">
        <v>2</v>
      </c>
      <c r="E6" s="10">
        <v>51</v>
      </c>
      <c r="F6" s="11">
        <v>3</v>
      </c>
      <c r="G6" s="10">
        <v>48</v>
      </c>
      <c r="H6" s="11">
        <v>4</v>
      </c>
      <c r="I6" s="10">
        <v>47</v>
      </c>
      <c r="J6" s="11">
        <v>5</v>
      </c>
      <c r="K6" s="10">
        <v>48</v>
      </c>
      <c r="L6" s="11">
        <v>3</v>
      </c>
      <c r="M6" s="10">
        <v>53</v>
      </c>
      <c r="N6" s="11">
        <v>2</v>
      </c>
      <c r="O6" s="10">
        <v>51</v>
      </c>
      <c r="P6" s="11">
        <v>2</v>
      </c>
      <c r="Q6" s="10">
        <v>43</v>
      </c>
      <c r="R6" s="11">
        <v>2.5</v>
      </c>
      <c r="S6" s="10">
        <v>50</v>
      </c>
      <c r="T6" s="11">
        <v>2.5</v>
      </c>
      <c r="U6" s="10">
        <v>48</v>
      </c>
      <c r="V6" s="11">
        <v>3</v>
      </c>
      <c r="W6" s="10">
        <v>53</v>
      </c>
      <c r="X6" s="11">
        <v>2</v>
      </c>
      <c r="Y6">
        <f t="shared" si="0"/>
        <v>31</v>
      </c>
      <c r="Z6" s="12">
        <f t="shared" si="1"/>
        <v>49.909090909090907</v>
      </c>
      <c r="AA6" s="1"/>
    </row>
    <row r="7" spans="1:27" ht="15.75" customHeight="1" x14ac:dyDescent="0.2">
      <c r="A7" s="9" t="s">
        <v>149</v>
      </c>
      <c r="B7" s="9" t="s">
        <v>99</v>
      </c>
      <c r="C7" s="10">
        <v>55</v>
      </c>
      <c r="D7" s="11">
        <v>3</v>
      </c>
      <c r="E7" s="10">
        <v>52</v>
      </c>
      <c r="F7" s="11">
        <v>2</v>
      </c>
      <c r="G7" s="10">
        <v>52</v>
      </c>
      <c r="H7" s="11">
        <v>2</v>
      </c>
      <c r="I7" s="10">
        <v>53</v>
      </c>
      <c r="J7" s="11">
        <v>2</v>
      </c>
      <c r="K7" s="10">
        <v>49</v>
      </c>
      <c r="L7" s="11">
        <v>2</v>
      </c>
      <c r="M7" s="10">
        <v>44</v>
      </c>
      <c r="N7" s="11">
        <v>5</v>
      </c>
      <c r="O7" s="10">
        <v>48</v>
      </c>
      <c r="P7" s="11">
        <v>5</v>
      </c>
      <c r="Q7" s="10">
        <v>43</v>
      </c>
      <c r="R7" s="11">
        <v>2.5</v>
      </c>
      <c r="S7" s="10">
        <v>50</v>
      </c>
      <c r="T7" s="11">
        <v>2.5</v>
      </c>
      <c r="U7" s="10">
        <v>50</v>
      </c>
      <c r="V7" s="11">
        <v>2</v>
      </c>
      <c r="W7" s="10">
        <v>48</v>
      </c>
      <c r="X7" s="11">
        <v>3</v>
      </c>
      <c r="Y7">
        <f t="shared" si="0"/>
        <v>31</v>
      </c>
      <c r="Z7" s="12">
        <f t="shared" si="1"/>
        <v>49.454545454545453</v>
      </c>
      <c r="AA7" s="1"/>
    </row>
    <row r="8" spans="1:27" ht="15.75" customHeight="1" x14ac:dyDescent="0.2">
      <c r="A8" s="26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6" t="s">
        <v>15</v>
      </c>
      <c r="Z8" s="7" t="s">
        <v>16</v>
      </c>
      <c r="AA8" s="1"/>
    </row>
    <row r="9" spans="1:27" ht="15.75" customHeight="1" x14ac:dyDescent="0.2">
      <c r="A9" s="9" t="s">
        <v>176</v>
      </c>
      <c r="B9" s="9" t="s">
        <v>99</v>
      </c>
      <c r="C9" s="10">
        <v>63</v>
      </c>
      <c r="D9" s="11">
        <v>5</v>
      </c>
      <c r="E9" s="10">
        <v>57</v>
      </c>
      <c r="F9" s="11">
        <v>6</v>
      </c>
      <c r="G9" s="10">
        <v>60</v>
      </c>
      <c r="H9" s="11">
        <v>5</v>
      </c>
      <c r="I9" s="10">
        <v>63</v>
      </c>
      <c r="J9" s="11">
        <v>3</v>
      </c>
      <c r="K9" s="10">
        <v>48</v>
      </c>
      <c r="L9" s="11">
        <v>6</v>
      </c>
      <c r="M9" s="10">
        <v>48</v>
      </c>
      <c r="N9" s="11">
        <v>7</v>
      </c>
      <c r="O9" s="13"/>
      <c r="P9" s="14"/>
      <c r="Q9" s="10">
        <v>51</v>
      </c>
      <c r="R9" s="11">
        <v>7</v>
      </c>
      <c r="S9" s="10">
        <v>51</v>
      </c>
      <c r="T9" s="11">
        <v>7</v>
      </c>
      <c r="U9" s="10">
        <v>53</v>
      </c>
      <c r="V9" s="11">
        <v>7</v>
      </c>
      <c r="W9" s="10">
        <v>56</v>
      </c>
      <c r="X9" s="11">
        <v>7</v>
      </c>
      <c r="Y9">
        <f t="shared" ref="Y9:Y13" si="2">D9+F9+H9+J9+L9+N9+P9+R9+T9+V9+X9</f>
        <v>60</v>
      </c>
      <c r="Z9" s="12">
        <f t="shared" ref="Z9:Z13" si="3">AVERAGE(C9,E9,G9,I9,K9,M9,O9,Q9,S9,U9,W9)</f>
        <v>55</v>
      </c>
      <c r="AA9" s="1"/>
    </row>
    <row r="10" spans="1:27" ht="15.75" customHeight="1" x14ac:dyDescent="0.2">
      <c r="A10" s="9" t="s">
        <v>213</v>
      </c>
      <c r="B10" s="9" t="s">
        <v>214</v>
      </c>
      <c r="C10" s="10">
        <v>54</v>
      </c>
      <c r="D10" s="11">
        <v>7</v>
      </c>
      <c r="E10" s="10">
        <v>57</v>
      </c>
      <c r="F10" s="11">
        <v>6</v>
      </c>
      <c r="G10" s="10">
        <v>66</v>
      </c>
      <c r="H10" s="11">
        <v>3</v>
      </c>
      <c r="I10" s="10">
        <v>62</v>
      </c>
      <c r="J10" s="11">
        <v>5</v>
      </c>
      <c r="K10" s="10">
        <v>48</v>
      </c>
      <c r="L10" s="11">
        <v>6</v>
      </c>
      <c r="M10" s="10">
        <v>55</v>
      </c>
      <c r="N10" s="11">
        <v>5</v>
      </c>
      <c r="O10" s="10">
        <v>55</v>
      </c>
      <c r="P10" s="11">
        <v>7</v>
      </c>
      <c r="Q10" s="10">
        <v>57</v>
      </c>
      <c r="R10" s="11">
        <v>5</v>
      </c>
      <c r="S10" s="10">
        <v>64</v>
      </c>
      <c r="T10" s="11">
        <v>3</v>
      </c>
      <c r="U10" s="10">
        <v>57</v>
      </c>
      <c r="V10" s="11">
        <v>5</v>
      </c>
      <c r="W10" s="13"/>
      <c r="X10" s="14"/>
      <c r="Y10">
        <f t="shared" si="2"/>
        <v>52</v>
      </c>
      <c r="Z10" s="12">
        <f t="shared" si="3"/>
        <v>57.5</v>
      </c>
    </row>
    <row r="11" spans="1:27" ht="15.75" customHeight="1" x14ac:dyDescent="0.2">
      <c r="A11" s="9" t="s">
        <v>85</v>
      </c>
      <c r="B11" s="9" t="s">
        <v>47</v>
      </c>
      <c r="C11" s="13"/>
      <c r="D11" s="14"/>
      <c r="E11" s="10">
        <v>67</v>
      </c>
      <c r="F11" s="11">
        <v>3</v>
      </c>
      <c r="G11" s="10">
        <v>51</v>
      </c>
      <c r="H11" s="11">
        <v>7</v>
      </c>
      <c r="I11" s="10">
        <v>59</v>
      </c>
      <c r="J11" s="11">
        <v>7</v>
      </c>
      <c r="K11" s="13"/>
      <c r="L11" s="14"/>
      <c r="M11" s="13"/>
      <c r="N11" s="14"/>
      <c r="O11" s="13"/>
      <c r="P11" s="14"/>
      <c r="Q11" s="13"/>
      <c r="R11" s="14"/>
      <c r="S11" s="10">
        <v>62</v>
      </c>
      <c r="T11" s="11">
        <v>5</v>
      </c>
      <c r="U11" s="13"/>
      <c r="V11" s="14"/>
      <c r="W11" s="13"/>
      <c r="X11" s="14"/>
      <c r="Y11">
        <f t="shared" si="2"/>
        <v>22</v>
      </c>
      <c r="Z11" s="12">
        <f t="shared" si="3"/>
        <v>59.75</v>
      </c>
    </row>
    <row r="12" spans="1:27" ht="15.75" customHeight="1" x14ac:dyDescent="0.2">
      <c r="A12" s="9" t="s">
        <v>215</v>
      </c>
      <c r="B12" s="9" t="s">
        <v>216</v>
      </c>
      <c r="C12" s="10"/>
      <c r="D12" s="14"/>
      <c r="E12" s="13"/>
      <c r="F12" s="14"/>
      <c r="G12" s="10">
        <v>71</v>
      </c>
      <c r="H12" s="11">
        <v>2</v>
      </c>
      <c r="I12" s="10"/>
      <c r="J12" s="14"/>
      <c r="K12" s="10"/>
      <c r="L12" s="14"/>
      <c r="M12" s="10"/>
      <c r="N12" s="14"/>
      <c r="O12" s="10">
        <v>58</v>
      </c>
      <c r="P12" s="11">
        <v>5</v>
      </c>
      <c r="Q12" s="13"/>
      <c r="R12" s="14"/>
      <c r="S12" s="13"/>
      <c r="T12" s="14"/>
      <c r="U12" s="10">
        <v>66</v>
      </c>
      <c r="V12" s="11">
        <v>3</v>
      </c>
      <c r="W12" s="13"/>
      <c r="X12" s="14"/>
      <c r="Y12">
        <f t="shared" si="2"/>
        <v>10</v>
      </c>
      <c r="Z12" s="12">
        <f t="shared" si="3"/>
        <v>65</v>
      </c>
    </row>
    <row r="13" spans="1:27" ht="15.75" customHeight="1" x14ac:dyDescent="0.2">
      <c r="A13" s="9" t="s">
        <v>102</v>
      </c>
      <c r="B13" s="9" t="s">
        <v>217</v>
      </c>
      <c r="C13" s="10"/>
      <c r="D13" s="14"/>
      <c r="E13" s="10">
        <v>80</v>
      </c>
      <c r="F13" s="11">
        <v>2</v>
      </c>
      <c r="G13" s="10">
        <v>89</v>
      </c>
      <c r="H13" s="11">
        <v>1</v>
      </c>
      <c r="I13" s="10"/>
      <c r="J13" s="14"/>
      <c r="K13" s="10"/>
      <c r="L13" s="14"/>
      <c r="M13" s="10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>
        <f t="shared" si="2"/>
        <v>3</v>
      </c>
      <c r="Z13" s="12">
        <f t="shared" si="3"/>
        <v>84.5</v>
      </c>
    </row>
    <row r="14" spans="1:27" ht="15.75" customHeight="1" x14ac:dyDescent="0.2">
      <c r="Z14" s="17"/>
    </row>
    <row r="15" spans="1:27" ht="15.75" customHeight="1" x14ac:dyDescent="0.2">
      <c r="Z15" s="17"/>
    </row>
    <row r="16" spans="1:27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  <row r="997" spans="26:26" ht="12.75" x14ac:dyDescent="0.2">
      <c r="Z997" s="17"/>
    </row>
    <row r="998" spans="26:26" ht="12.75" x14ac:dyDescent="0.2">
      <c r="Z998" s="17"/>
    </row>
    <row r="999" spans="26:26" ht="12.75" x14ac:dyDescent="0.2">
      <c r="Z999" s="17"/>
    </row>
    <row r="1000" spans="26:26" ht="12.75" x14ac:dyDescent="0.2">
      <c r="Z1000" s="17"/>
    </row>
    <row r="1001" spans="26:26" ht="12.75" x14ac:dyDescent="0.2">
      <c r="Z1001" s="17"/>
    </row>
  </sheetData>
  <mergeCells count="2">
    <mergeCell ref="A3:X3"/>
    <mergeCell ref="A8:X8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A1004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</cols>
  <sheetData>
    <row r="1" spans="1:27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8"/>
      <c r="Z1" s="17"/>
    </row>
    <row r="2" spans="1:27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8"/>
      <c r="Z2" s="2"/>
      <c r="AA2" s="8"/>
    </row>
    <row r="3" spans="1:27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8"/>
    </row>
    <row r="4" spans="1:27" ht="15.75" customHeight="1" x14ac:dyDescent="0.2">
      <c r="A4" s="9" t="s">
        <v>218</v>
      </c>
      <c r="B4" s="9" t="s">
        <v>219</v>
      </c>
      <c r="C4" s="10">
        <v>47</v>
      </c>
      <c r="D4" s="11">
        <v>7</v>
      </c>
      <c r="E4" s="10">
        <v>42</v>
      </c>
      <c r="F4" s="11">
        <v>7</v>
      </c>
      <c r="G4" s="10"/>
      <c r="H4" s="14"/>
      <c r="I4" s="10">
        <v>43</v>
      </c>
      <c r="J4" s="11">
        <v>7</v>
      </c>
      <c r="K4" s="10">
        <v>39</v>
      </c>
      <c r="L4" s="11">
        <v>7</v>
      </c>
      <c r="M4" s="10">
        <v>44</v>
      </c>
      <c r="N4" s="11">
        <v>5</v>
      </c>
      <c r="O4" s="10">
        <v>42</v>
      </c>
      <c r="P4" s="11">
        <v>7</v>
      </c>
      <c r="Q4" s="10">
        <v>33</v>
      </c>
      <c r="R4" s="11">
        <v>7</v>
      </c>
      <c r="S4" s="10">
        <v>45</v>
      </c>
      <c r="T4" s="11">
        <v>7</v>
      </c>
      <c r="U4" s="13"/>
      <c r="V4" s="14"/>
      <c r="W4" s="10">
        <v>39</v>
      </c>
      <c r="X4" s="11">
        <v>7</v>
      </c>
      <c r="Y4">
        <f t="shared" ref="Y4:Y8" si="0">D4+F4+H4+J4+L4+N4+P4+R4+T4+V4+X4</f>
        <v>61</v>
      </c>
      <c r="Z4" s="12">
        <f t="shared" ref="Z4:Z8" si="1">AVERAGE(C4,E4,G4,I4,K4,M4,O4,Q4,S4,U4,W4)</f>
        <v>41.555555555555557</v>
      </c>
      <c r="AA4" s="8"/>
    </row>
    <row r="5" spans="1:27" ht="15.75" customHeight="1" x14ac:dyDescent="0.2">
      <c r="A5" s="9" t="s">
        <v>220</v>
      </c>
      <c r="B5" s="9" t="s">
        <v>221</v>
      </c>
      <c r="C5" s="10">
        <v>52</v>
      </c>
      <c r="D5" s="11">
        <v>2</v>
      </c>
      <c r="E5" s="10">
        <v>44</v>
      </c>
      <c r="F5" s="11">
        <v>5</v>
      </c>
      <c r="G5" s="10">
        <v>50</v>
      </c>
      <c r="H5" s="11">
        <v>5</v>
      </c>
      <c r="I5" s="10">
        <v>47</v>
      </c>
      <c r="J5" s="11">
        <v>3</v>
      </c>
      <c r="K5" s="10">
        <v>43</v>
      </c>
      <c r="L5" s="11">
        <v>5</v>
      </c>
      <c r="M5" s="10">
        <v>42</v>
      </c>
      <c r="N5" s="11">
        <v>7</v>
      </c>
      <c r="O5" s="13"/>
      <c r="P5" s="14"/>
      <c r="Q5" s="10">
        <v>41</v>
      </c>
      <c r="R5" s="11">
        <v>5</v>
      </c>
      <c r="S5" s="10">
        <v>54</v>
      </c>
      <c r="T5" s="11">
        <v>2.5</v>
      </c>
      <c r="U5" s="10">
        <v>45</v>
      </c>
      <c r="V5" s="11">
        <v>7</v>
      </c>
      <c r="W5" s="10">
        <v>43</v>
      </c>
      <c r="X5" s="11">
        <v>5</v>
      </c>
      <c r="Y5">
        <f t="shared" si="0"/>
        <v>46.5</v>
      </c>
      <c r="Z5" s="12">
        <f t="shared" si="1"/>
        <v>46.1</v>
      </c>
      <c r="AA5" s="8"/>
    </row>
    <row r="6" spans="1:27" ht="15.75" customHeight="1" x14ac:dyDescent="0.2">
      <c r="A6" s="9" t="s">
        <v>222</v>
      </c>
      <c r="B6" s="9" t="s">
        <v>223</v>
      </c>
      <c r="C6" s="10">
        <v>54</v>
      </c>
      <c r="D6" s="11">
        <v>1</v>
      </c>
      <c r="E6" s="10">
        <v>57</v>
      </c>
      <c r="F6" s="11">
        <v>2</v>
      </c>
      <c r="G6" s="10">
        <v>48</v>
      </c>
      <c r="H6" s="11">
        <v>7</v>
      </c>
      <c r="I6" s="10">
        <v>46</v>
      </c>
      <c r="J6" s="11">
        <v>5</v>
      </c>
      <c r="K6" s="10">
        <v>44</v>
      </c>
      <c r="L6" s="11">
        <v>3</v>
      </c>
      <c r="M6" s="10">
        <v>49</v>
      </c>
      <c r="N6" s="11">
        <v>3</v>
      </c>
      <c r="O6" s="10">
        <v>53</v>
      </c>
      <c r="P6" s="11">
        <v>2</v>
      </c>
      <c r="Q6" s="10">
        <v>46</v>
      </c>
      <c r="R6" s="11">
        <v>2</v>
      </c>
      <c r="S6" s="10">
        <v>47</v>
      </c>
      <c r="T6" s="11">
        <v>5</v>
      </c>
      <c r="U6" s="10">
        <v>48</v>
      </c>
      <c r="V6" s="11">
        <v>5</v>
      </c>
      <c r="W6" s="10">
        <v>47</v>
      </c>
      <c r="X6" s="11">
        <v>2</v>
      </c>
      <c r="Y6">
        <f t="shared" si="0"/>
        <v>37</v>
      </c>
      <c r="Z6" s="12">
        <f t="shared" si="1"/>
        <v>49</v>
      </c>
      <c r="AA6" s="8"/>
    </row>
    <row r="7" spans="1:27" ht="15.75" customHeight="1" x14ac:dyDescent="0.2">
      <c r="A7" s="9" t="s">
        <v>215</v>
      </c>
      <c r="B7" s="9" t="s">
        <v>224</v>
      </c>
      <c r="C7" s="10">
        <v>50</v>
      </c>
      <c r="D7" s="11">
        <v>3</v>
      </c>
      <c r="E7" s="10">
        <v>47</v>
      </c>
      <c r="F7" s="11">
        <v>3</v>
      </c>
      <c r="G7" s="10">
        <v>51</v>
      </c>
      <c r="H7" s="11">
        <v>3</v>
      </c>
      <c r="I7" s="10">
        <v>56</v>
      </c>
      <c r="J7" s="11">
        <v>1</v>
      </c>
      <c r="K7" s="10">
        <v>47</v>
      </c>
      <c r="L7" s="11">
        <v>1</v>
      </c>
      <c r="M7" s="10">
        <v>51</v>
      </c>
      <c r="N7" s="11">
        <v>2</v>
      </c>
      <c r="O7" s="10">
        <v>43</v>
      </c>
      <c r="P7" s="11">
        <v>5</v>
      </c>
      <c r="Q7" s="10">
        <v>45</v>
      </c>
      <c r="R7" s="11">
        <v>3</v>
      </c>
      <c r="S7" s="10">
        <v>54</v>
      </c>
      <c r="T7" s="11">
        <v>2.5</v>
      </c>
      <c r="U7" s="10">
        <v>59</v>
      </c>
      <c r="V7" s="11">
        <v>3</v>
      </c>
      <c r="W7" s="10">
        <v>45</v>
      </c>
      <c r="X7" s="11">
        <v>3</v>
      </c>
      <c r="Y7">
        <f t="shared" si="0"/>
        <v>29.5</v>
      </c>
      <c r="Z7" s="12">
        <f t="shared" si="1"/>
        <v>49.81818181818182</v>
      </c>
      <c r="AA7" s="8"/>
    </row>
    <row r="8" spans="1:27" ht="15.75" customHeight="1" x14ac:dyDescent="0.2">
      <c r="A8" s="9" t="s">
        <v>119</v>
      </c>
      <c r="B8" s="9" t="s">
        <v>225</v>
      </c>
      <c r="C8" s="10">
        <v>49</v>
      </c>
      <c r="D8" s="11">
        <v>5</v>
      </c>
      <c r="E8" s="10">
        <v>58</v>
      </c>
      <c r="F8" s="11">
        <v>1</v>
      </c>
      <c r="G8" s="10">
        <v>55</v>
      </c>
      <c r="H8" s="11">
        <v>2</v>
      </c>
      <c r="I8" s="10">
        <v>51</v>
      </c>
      <c r="J8" s="11">
        <v>2</v>
      </c>
      <c r="K8" s="10">
        <v>45</v>
      </c>
      <c r="L8" s="11">
        <v>2</v>
      </c>
      <c r="M8" s="13"/>
      <c r="N8" s="14"/>
      <c r="O8" s="10">
        <v>52</v>
      </c>
      <c r="P8" s="11">
        <v>3</v>
      </c>
      <c r="Q8" s="13"/>
      <c r="R8" s="14"/>
      <c r="S8" s="10">
        <v>59</v>
      </c>
      <c r="T8" s="11">
        <v>1</v>
      </c>
      <c r="U8" s="13"/>
      <c r="V8" s="14"/>
      <c r="W8" s="13"/>
      <c r="X8" s="11"/>
      <c r="Y8">
        <f t="shared" si="0"/>
        <v>16</v>
      </c>
      <c r="Z8" s="12">
        <f t="shared" si="1"/>
        <v>52.714285714285715</v>
      </c>
      <c r="AA8" s="8"/>
    </row>
    <row r="9" spans="1:27" ht="15.75" customHeight="1" x14ac:dyDescent="0.2">
      <c r="A9" s="26" t="s">
        <v>43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6" t="s">
        <v>15</v>
      </c>
      <c r="Z9" s="7" t="s">
        <v>16</v>
      </c>
      <c r="AA9" s="1"/>
    </row>
    <row r="10" spans="1:27" ht="15.75" customHeight="1" x14ac:dyDescent="0.2">
      <c r="A10" s="9" t="s">
        <v>226</v>
      </c>
      <c r="B10" s="9" t="s">
        <v>227</v>
      </c>
      <c r="C10" s="10">
        <v>61</v>
      </c>
      <c r="D10" s="11">
        <v>7</v>
      </c>
      <c r="E10" s="10">
        <v>55</v>
      </c>
      <c r="F10" s="11">
        <v>7</v>
      </c>
      <c r="G10" s="10">
        <v>59</v>
      </c>
      <c r="H10" s="11">
        <v>7</v>
      </c>
      <c r="I10" s="10">
        <v>57</v>
      </c>
      <c r="J10" s="11">
        <v>7</v>
      </c>
      <c r="K10" s="13"/>
      <c r="L10" s="14"/>
      <c r="M10" s="13"/>
      <c r="N10" s="14"/>
      <c r="O10" s="13"/>
      <c r="P10" s="14"/>
      <c r="Q10" s="13"/>
      <c r="R10" s="14"/>
      <c r="S10" s="10">
        <v>58</v>
      </c>
      <c r="T10" s="11">
        <v>7</v>
      </c>
      <c r="U10" s="10">
        <v>49</v>
      </c>
      <c r="V10" s="11">
        <v>7</v>
      </c>
      <c r="W10" s="10"/>
      <c r="X10" s="11"/>
      <c r="Y10">
        <f t="shared" ref="Y10:Y14" si="2">D10+F10+H10+J10+L10+N10+P10+R10+T10+V10+X10</f>
        <v>42</v>
      </c>
      <c r="Z10" s="12">
        <f t="shared" ref="Z10:Z14" si="3">AVERAGE(C10,E10,G10,I10,K10,M10,O10,Q10,S10,U10,W10)</f>
        <v>56.5</v>
      </c>
      <c r="AA10" s="1"/>
    </row>
    <row r="11" spans="1:27" ht="15.75" customHeight="1" x14ac:dyDescent="0.2">
      <c r="A11" s="9" t="s">
        <v>136</v>
      </c>
      <c r="B11" s="9" t="s">
        <v>228</v>
      </c>
      <c r="C11" s="10">
        <v>65</v>
      </c>
      <c r="D11" s="11">
        <v>5</v>
      </c>
      <c r="E11" s="10">
        <v>58</v>
      </c>
      <c r="F11" s="11">
        <v>5</v>
      </c>
      <c r="G11" s="10">
        <v>60</v>
      </c>
      <c r="H11" s="11">
        <v>5</v>
      </c>
      <c r="I11" s="10">
        <v>66</v>
      </c>
      <c r="J11" s="11">
        <v>3</v>
      </c>
      <c r="K11" s="10"/>
      <c r="L11" s="14"/>
      <c r="M11" s="10">
        <v>54</v>
      </c>
      <c r="N11" s="11">
        <v>5</v>
      </c>
      <c r="O11" s="10">
        <v>54</v>
      </c>
      <c r="P11" s="11">
        <v>7</v>
      </c>
      <c r="Q11" s="13"/>
      <c r="R11" s="14"/>
      <c r="S11" s="10">
        <v>81</v>
      </c>
      <c r="T11" s="11">
        <v>2</v>
      </c>
      <c r="U11" s="10">
        <v>68</v>
      </c>
      <c r="V11" s="11">
        <v>2</v>
      </c>
      <c r="W11" s="10">
        <v>58</v>
      </c>
      <c r="X11" s="11">
        <v>3</v>
      </c>
      <c r="Y11">
        <f t="shared" si="2"/>
        <v>37</v>
      </c>
      <c r="Z11" s="12">
        <f t="shared" si="3"/>
        <v>62.666666666666664</v>
      </c>
      <c r="AA11" s="1"/>
    </row>
    <row r="12" spans="1:27" ht="15.75" customHeight="1" x14ac:dyDescent="0.2">
      <c r="A12" s="9" t="s">
        <v>229</v>
      </c>
      <c r="B12" s="9" t="s">
        <v>203</v>
      </c>
      <c r="C12" s="10">
        <v>66</v>
      </c>
      <c r="D12" s="11">
        <v>3</v>
      </c>
      <c r="E12" s="13"/>
      <c r="F12" s="14"/>
      <c r="G12" s="10">
        <v>65</v>
      </c>
      <c r="H12" s="11">
        <v>3</v>
      </c>
      <c r="I12" s="10">
        <v>68</v>
      </c>
      <c r="J12" s="11">
        <v>2</v>
      </c>
      <c r="K12" s="10"/>
      <c r="L12" s="14"/>
      <c r="M12" s="10">
        <v>59</v>
      </c>
      <c r="N12" s="11">
        <v>3</v>
      </c>
      <c r="O12" s="10">
        <v>62</v>
      </c>
      <c r="P12" s="11">
        <v>5</v>
      </c>
      <c r="Q12" s="13"/>
      <c r="R12" s="14"/>
      <c r="S12" s="10">
        <v>67</v>
      </c>
      <c r="T12" s="11">
        <v>5</v>
      </c>
      <c r="U12" s="10">
        <v>57</v>
      </c>
      <c r="V12" s="11">
        <v>5</v>
      </c>
      <c r="W12" s="10">
        <v>55</v>
      </c>
      <c r="X12" s="11">
        <v>7</v>
      </c>
      <c r="Y12">
        <f t="shared" si="2"/>
        <v>33</v>
      </c>
      <c r="Z12" s="12">
        <f t="shared" si="3"/>
        <v>62.375</v>
      </c>
      <c r="AA12" s="1"/>
    </row>
    <row r="13" spans="1:27" ht="15.75" customHeight="1" x14ac:dyDescent="0.2">
      <c r="A13" s="9" t="s">
        <v>230</v>
      </c>
      <c r="B13" s="9" t="s">
        <v>231</v>
      </c>
      <c r="C13" s="13"/>
      <c r="D13" s="14"/>
      <c r="E13" s="10"/>
      <c r="F13" s="14"/>
      <c r="G13" s="13"/>
      <c r="H13" s="14"/>
      <c r="I13" s="10">
        <v>59</v>
      </c>
      <c r="J13" s="11">
        <v>5</v>
      </c>
      <c r="K13" s="13"/>
      <c r="L13" s="14"/>
      <c r="M13" s="10">
        <v>49</v>
      </c>
      <c r="N13" s="11">
        <v>7</v>
      </c>
      <c r="O13" s="10">
        <v>69</v>
      </c>
      <c r="P13" s="11">
        <v>3</v>
      </c>
      <c r="Q13" s="10">
        <v>61</v>
      </c>
      <c r="R13" s="11">
        <v>5</v>
      </c>
      <c r="S13" s="13"/>
      <c r="T13" s="14"/>
      <c r="U13" s="10">
        <v>59</v>
      </c>
      <c r="V13" s="11">
        <v>3</v>
      </c>
      <c r="W13" s="10">
        <v>56</v>
      </c>
      <c r="X13" s="11">
        <v>5</v>
      </c>
      <c r="Y13">
        <f t="shared" si="2"/>
        <v>28</v>
      </c>
      <c r="Z13" s="12">
        <f t="shared" si="3"/>
        <v>58.833333333333336</v>
      </c>
    </row>
    <row r="14" spans="1:27" ht="15.75" customHeight="1" x14ac:dyDescent="0.2">
      <c r="A14" s="10" t="s">
        <v>232</v>
      </c>
      <c r="B14" s="10" t="s">
        <v>233</v>
      </c>
      <c r="C14" s="10">
        <v>71</v>
      </c>
      <c r="D14" s="11">
        <v>2</v>
      </c>
      <c r="E14" s="10">
        <v>68</v>
      </c>
      <c r="F14" s="11">
        <v>3</v>
      </c>
      <c r="G14" s="13"/>
      <c r="H14" s="14"/>
      <c r="I14" s="13"/>
      <c r="J14" s="14"/>
      <c r="K14" s="10">
        <v>64</v>
      </c>
      <c r="L14" s="11">
        <v>7</v>
      </c>
      <c r="M14" s="13"/>
      <c r="N14" s="14"/>
      <c r="O14" s="13"/>
      <c r="P14" s="14"/>
      <c r="Q14" s="10">
        <v>59</v>
      </c>
      <c r="R14" s="11">
        <v>7</v>
      </c>
      <c r="S14" s="10">
        <v>70</v>
      </c>
      <c r="T14" s="11">
        <v>3</v>
      </c>
      <c r="U14" s="13"/>
      <c r="V14" s="14"/>
      <c r="W14" s="13"/>
      <c r="X14" s="14"/>
      <c r="Y14">
        <f t="shared" si="2"/>
        <v>22</v>
      </c>
      <c r="Z14" s="12">
        <f t="shared" si="3"/>
        <v>66.400000000000006</v>
      </c>
    </row>
    <row r="15" spans="1:27" ht="15.75" customHeight="1" x14ac:dyDescent="0.2">
      <c r="Z15" s="17"/>
    </row>
    <row r="16" spans="1:27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  <row r="997" spans="26:26" ht="12.75" x14ac:dyDescent="0.2">
      <c r="Z997" s="17"/>
    </row>
    <row r="998" spans="26:26" ht="12.75" x14ac:dyDescent="0.2">
      <c r="Z998" s="17"/>
    </row>
    <row r="999" spans="26:26" ht="12.75" x14ac:dyDescent="0.2">
      <c r="Z999" s="17"/>
    </row>
    <row r="1000" spans="26:26" ht="12.75" x14ac:dyDescent="0.2">
      <c r="Z1000" s="17"/>
    </row>
    <row r="1001" spans="26:26" ht="12.75" x14ac:dyDescent="0.2">
      <c r="Z1001" s="17"/>
    </row>
    <row r="1002" spans="26:26" ht="12.75" x14ac:dyDescent="0.2">
      <c r="Z1002" s="17"/>
    </row>
    <row r="1003" spans="26:26" ht="12.75" x14ac:dyDescent="0.2">
      <c r="Z1003" s="17"/>
    </row>
    <row r="1004" spans="26:26" ht="12.75" x14ac:dyDescent="0.2">
      <c r="Z1004" s="17"/>
    </row>
  </sheetData>
  <mergeCells count="2">
    <mergeCell ref="A3:X3"/>
    <mergeCell ref="A9:X9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A1003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</cols>
  <sheetData>
    <row r="1" spans="1:27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8"/>
      <c r="Z1" s="17"/>
    </row>
    <row r="2" spans="1:27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8"/>
      <c r="Z2" s="17"/>
    </row>
    <row r="3" spans="1:27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A3" s="8"/>
    </row>
    <row r="4" spans="1:27" ht="15.75" customHeight="1" x14ac:dyDescent="0.2">
      <c r="A4" s="9" t="s">
        <v>38</v>
      </c>
      <c r="B4" s="9" t="s">
        <v>234</v>
      </c>
      <c r="C4" s="10">
        <v>47</v>
      </c>
      <c r="D4" s="11">
        <v>7</v>
      </c>
      <c r="E4" s="10">
        <v>53</v>
      </c>
      <c r="F4" s="11">
        <v>5</v>
      </c>
      <c r="G4" s="10">
        <v>58</v>
      </c>
      <c r="H4" s="11">
        <v>7</v>
      </c>
      <c r="I4" s="10">
        <v>54</v>
      </c>
      <c r="J4" s="11">
        <v>7</v>
      </c>
      <c r="K4" s="10">
        <v>47</v>
      </c>
      <c r="L4" s="11">
        <v>7</v>
      </c>
      <c r="M4" s="10">
        <v>51</v>
      </c>
      <c r="N4" s="11">
        <v>7</v>
      </c>
      <c r="O4" s="10">
        <v>48</v>
      </c>
      <c r="P4" s="11">
        <v>7</v>
      </c>
      <c r="Q4" s="10">
        <v>44</v>
      </c>
      <c r="R4" s="11">
        <v>7</v>
      </c>
      <c r="S4" s="10">
        <v>56</v>
      </c>
      <c r="T4" s="11">
        <v>7</v>
      </c>
      <c r="U4" s="10">
        <v>50</v>
      </c>
      <c r="V4" s="11">
        <v>7</v>
      </c>
      <c r="W4" s="10">
        <v>48</v>
      </c>
      <c r="X4" s="11">
        <v>7</v>
      </c>
      <c r="Y4">
        <f t="shared" ref="Y4:Y7" si="0">D4+F4+H4+J4+L4+N4+P4+R4+T4+V4+X4</f>
        <v>75</v>
      </c>
      <c r="Z4" s="12">
        <f t="shared" ref="Z4:Z7" si="1">AVERAGE(C4,E4,G4,I4,K4,M4,O4,Q4,S4,U4,W4)</f>
        <v>50.545454545454547</v>
      </c>
      <c r="AA4" s="8"/>
    </row>
    <row r="5" spans="1:27" ht="15.75" customHeight="1" x14ac:dyDescent="0.2">
      <c r="A5" s="9" t="s">
        <v>136</v>
      </c>
      <c r="B5" s="9" t="s">
        <v>212</v>
      </c>
      <c r="C5" s="10">
        <v>57</v>
      </c>
      <c r="D5" s="11">
        <v>5</v>
      </c>
      <c r="E5" s="10">
        <v>50</v>
      </c>
      <c r="F5" s="11">
        <v>7</v>
      </c>
      <c r="G5" s="10">
        <v>60</v>
      </c>
      <c r="H5" s="11">
        <v>5</v>
      </c>
      <c r="I5" s="13"/>
      <c r="J5" s="14"/>
      <c r="K5" s="10">
        <v>56</v>
      </c>
      <c r="L5" s="11">
        <v>2</v>
      </c>
      <c r="M5" s="10">
        <v>53</v>
      </c>
      <c r="N5" s="11">
        <v>5</v>
      </c>
      <c r="O5" s="10">
        <v>60</v>
      </c>
      <c r="P5" s="11">
        <v>2</v>
      </c>
      <c r="Q5" s="10">
        <v>46</v>
      </c>
      <c r="R5" s="11">
        <v>5</v>
      </c>
      <c r="S5" s="10">
        <v>57</v>
      </c>
      <c r="T5" s="11">
        <v>5</v>
      </c>
      <c r="U5" s="10">
        <v>54</v>
      </c>
      <c r="V5" s="11">
        <v>5</v>
      </c>
      <c r="W5" s="10">
        <v>51</v>
      </c>
      <c r="X5" s="11">
        <v>5</v>
      </c>
      <c r="Y5">
        <f t="shared" si="0"/>
        <v>46</v>
      </c>
      <c r="Z5" s="12">
        <f t="shared" si="1"/>
        <v>54.4</v>
      </c>
      <c r="AA5" s="8"/>
    </row>
    <row r="6" spans="1:27" ht="15.75" customHeight="1" x14ac:dyDescent="0.2">
      <c r="A6" s="9" t="s">
        <v>235</v>
      </c>
      <c r="B6" s="9" t="s">
        <v>236</v>
      </c>
      <c r="C6" s="10"/>
      <c r="D6" s="14"/>
      <c r="E6" s="10"/>
      <c r="F6" s="14"/>
      <c r="G6" s="10"/>
      <c r="H6" s="14"/>
      <c r="I6" s="13"/>
      <c r="J6" s="14"/>
      <c r="K6" s="10">
        <v>53</v>
      </c>
      <c r="L6" s="11">
        <v>5</v>
      </c>
      <c r="M6" s="10">
        <v>61</v>
      </c>
      <c r="N6" s="11">
        <v>2</v>
      </c>
      <c r="O6" s="10">
        <v>56</v>
      </c>
      <c r="P6" s="11">
        <v>5</v>
      </c>
      <c r="Q6" s="13"/>
      <c r="R6" s="14"/>
      <c r="S6" s="10">
        <v>60</v>
      </c>
      <c r="T6" s="11">
        <v>3</v>
      </c>
      <c r="U6" s="13"/>
      <c r="V6" s="14"/>
      <c r="W6" s="13"/>
      <c r="X6" s="14"/>
      <c r="Y6">
        <f t="shared" si="0"/>
        <v>15</v>
      </c>
      <c r="Z6" s="12">
        <f t="shared" si="1"/>
        <v>57.5</v>
      </c>
      <c r="AA6" s="1"/>
    </row>
    <row r="7" spans="1:27" ht="15.75" customHeight="1" x14ac:dyDescent="0.2">
      <c r="A7" s="9" t="s">
        <v>237</v>
      </c>
      <c r="B7" s="9" t="s">
        <v>238</v>
      </c>
      <c r="C7" s="10"/>
      <c r="D7" s="14"/>
      <c r="E7" s="10"/>
      <c r="F7" s="14"/>
      <c r="G7" s="10"/>
      <c r="H7" s="14"/>
      <c r="I7" s="13"/>
      <c r="J7" s="14"/>
      <c r="K7" s="10">
        <v>54</v>
      </c>
      <c r="L7" s="11">
        <v>3</v>
      </c>
      <c r="M7" s="10">
        <v>56</v>
      </c>
      <c r="N7" s="11">
        <v>3</v>
      </c>
      <c r="O7" s="10">
        <v>57</v>
      </c>
      <c r="P7" s="11">
        <v>3</v>
      </c>
      <c r="Q7" s="13"/>
      <c r="R7" s="14"/>
      <c r="S7" s="10">
        <v>63</v>
      </c>
      <c r="T7" s="11">
        <v>2</v>
      </c>
      <c r="U7" s="10">
        <v>59</v>
      </c>
      <c r="V7" s="11">
        <v>3</v>
      </c>
      <c r="W7" s="13"/>
      <c r="X7" s="14"/>
      <c r="Y7">
        <f t="shared" si="0"/>
        <v>14</v>
      </c>
      <c r="Z7" s="12">
        <f t="shared" si="1"/>
        <v>57.8</v>
      </c>
      <c r="AA7" s="1"/>
    </row>
    <row r="8" spans="1:27" ht="15.75" customHeight="1" x14ac:dyDescent="0.2">
      <c r="A8" s="26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6" t="s">
        <v>15</v>
      </c>
      <c r="Z8" s="7" t="s">
        <v>16</v>
      </c>
      <c r="AA8" s="1"/>
    </row>
    <row r="9" spans="1:27" ht="15.75" customHeight="1" x14ac:dyDescent="0.2">
      <c r="A9" s="9" t="s">
        <v>239</v>
      </c>
      <c r="B9" s="9" t="s">
        <v>203</v>
      </c>
      <c r="C9" s="10">
        <v>62</v>
      </c>
      <c r="D9" s="11">
        <v>7</v>
      </c>
      <c r="E9" s="13"/>
      <c r="F9" s="14"/>
      <c r="G9" s="10">
        <v>64</v>
      </c>
      <c r="H9" s="11">
        <v>5</v>
      </c>
      <c r="I9" s="10">
        <v>61</v>
      </c>
      <c r="J9" s="11">
        <v>7</v>
      </c>
      <c r="K9" s="10"/>
      <c r="L9" s="14"/>
      <c r="M9" s="10">
        <v>53</v>
      </c>
      <c r="N9" s="11">
        <v>7</v>
      </c>
      <c r="O9" s="10">
        <v>54</v>
      </c>
      <c r="P9" s="11">
        <v>7</v>
      </c>
      <c r="Q9" s="13"/>
      <c r="R9" s="14"/>
      <c r="S9" s="10">
        <v>56</v>
      </c>
      <c r="T9" s="11">
        <v>7</v>
      </c>
      <c r="U9" s="10">
        <v>62</v>
      </c>
      <c r="V9" s="11">
        <v>7</v>
      </c>
      <c r="W9" s="10">
        <v>51</v>
      </c>
      <c r="X9" s="11">
        <v>7</v>
      </c>
      <c r="Y9">
        <f t="shared" ref="Y9:Y11" si="2">D9+F9+H9+J9+L9+N9+P9+R9+T9+V9+X9</f>
        <v>54</v>
      </c>
      <c r="Z9" s="12">
        <f t="shared" ref="Z9:Z11" si="3">AVERAGE(C9,E9,G9,I9,K9,M9,O9,Q9,S9,U9,W9)</f>
        <v>57.875</v>
      </c>
      <c r="AA9" s="1"/>
    </row>
    <row r="10" spans="1:27" ht="15.75" customHeight="1" x14ac:dyDescent="0.2">
      <c r="A10" s="9" t="s">
        <v>240</v>
      </c>
      <c r="B10" s="9" t="s">
        <v>99</v>
      </c>
      <c r="C10" s="10">
        <v>79</v>
      </c>
      <c r="D10" s="11">
        <v>5</v>
      </c>
      <c r="E10" s="10">
        <v>65</v>
      </c>
      <c r="F10" s="11">
        <v>7</v>
      </c>
      <c r="G10" s="10">
        <v>74</v>
      </c>
      <c r="H10" s="11">
        <v>3</v>
      </c>
      <c r="I10" s="10">
        <v>84</v>
      </c>
      <c r="J10" s="11">
        <v>5</v>
      </c>
      <c r="K10" s="10">
        <v>66</v>
      </c>
      <c r="L10" s="11">
        <v>7</v>
      </c>
      <c r="M10" s="10">
        <v>63</v>
      </c>
      <c r="N10" s="11">
        <v>5</v>
      </c>
      <c r="O10" s="10">
        <v>74</v>
      </c>
      <c r="P10" s="11">
        <v>3</v>
      </c>
      <c r="Q10" s="10">
        <v>52</v>
      </c>
      <c r="R10" s="11">
        <v>7</v>
      </c>
      <c r="S10" s="10">
        <v>85</v>
      </c>
      <c r="T10" s="11">
        <v>3</v>
      </c>
      <c r="U10" s="10">
        <v>72</v>
      </c>
      <c r="V10" s="11">
        <v>5</v>
      </c>
      <c r="W10" s="10">
        <v>67</v>
      </c>
      <c r="X10" s="11">
        <v>3</v>
      </c>
      <c r="Y10">
        <f t="shared" si="2"/>
        <v>53</v>
      </c>
      <c r="Z10" s="12">
        <f t="shared" si="3"/>
        <v>71</v>
      </c>
      <c r="AA10" s="1"/>
    </row>
    <row r="11" spans="1:27" ht="15.75" customHeight="1" x14ac:dyDescent="0.2">
      <c r="A11" s="9" t="s">
        <v>136</v>
      </c>
      <c r="B11" s="9" t="s">
        <v>241</v>
      </c>
      <c r="C11" s="10"/>
      <c r="D11" s="14"/>
      <c r="E11" s="10">
        <v>66</v>
      </c>
      <c r="F11" s="11">
        <v>5</v>
      </c>
      <c r="G11" s="10">
        <v>62</v>
      </c>
      <c r="H11" s="11">
        <v>7</v>
      </c>
      <c r="I11" s="13"/>
      <c r="J11" s="14"/>
      <c r="K11" s="13"/>
      <c r="L11" s="14"/>
      <c r="M11" s="10">
        <v>65</v>
      </c>
      <c r="N11" s="11">
        <v>3</v>
      </c>
      <c r="O11" s="10">
        <v>65</v>
      </c>
      <c r="P11" s="11">
        <v>5</v>
      </c>
      <c r="Q11" s="13"/>
      <c r="R11" s="14"/>
      <c r="S11" s="10">
        <v>65</v>
      </c>
      <c r="T11" s="11">
        <v>5</v>
      </c>
      <c r="U11" s="13"/>
      <c r="V11" s="14"/>
      <c r="W11" s="10">
        <v>62</v>
      </c>
      <c r="X11" s="11">
        <v>5</v>
      </c>
      <c r="Y11">
        <f t="shared" si="2"/>
        <v>30</v>
      </c>
      <c r="Z11" s="12">
        <f t="shared" si="3"/>
        <v>64.166666666666671</v>
      </c>
    </row>
    <row r="12" spans="1:27" ht="15.75" customHeight="1" x14ac:dyDescent="0.2">
      <c r="Z12" s="17"/>
    </row>
    <row r="13" spans="1:27" ht="15.75" customHeight="1" x14ac:dyDescent="0.2">
      <c r="Z13" s="17"/>
    </row>
    <row r="14" spans="1:27" ht="15.75" customHeight="1" x14ac:dyDescent="0.2">
      <c r="Z14" s="17"/>
    </row>
    <row r="15" spans="1:27" ht="15.75" customHeight="1" x14ac:dyDescent="0.2">
      <c r="Z15" s="17"/>
    </row>
    <row r="16" spans="1:27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  <row r="997" spans="26:26" ht="12.75" x14ac:dyDescent="0.2">
      <c r="Z997" s="17"/>
    </row>
    <row r="998" spans="26:26" ht="12.75" x14ac:dyDescent="0.2">
      <c r="Z998" s="17"/>
    </row>
    <row r="999" spans="26:26" ht="12.75" x14ac:dyDescent="0.2">
      <c r="Z999" s="17"/>
    </row>
    <row r="1000" spans="26:26" ht="12.75" x14ac:dyDescent="0.2">
      <c r="Z1000" s="17"/>
    </row>
    <row r="1001" spans="26:26" ht="12.75" x14ac:dyDescent="0.2">
      <c r="Z1001" s="17"/>
    </row>
    <row r="1002" spans="26:26" ht="12.75" x14ac:dyDescent="0.2">
      <c r="Z1002" s="17"/>
    </row>
    <row r="1003" spans="26:26" ht="12.75" x14ac:dyDescent="0.2">
      <c r="Z1003" s="17"/>
    </row>
  </sheetData>
  <mergeCells count="2">
    <mergeCell ref="A3:X3"/>
    <mergeCell ref="A8:X8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C11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  <col min="25" max="25" width="11.7109375" customWidth="1"/>
    <col min="26" max="26" width="11.85546875" customWidth="1"/>
  </cols>
  <sheetData>
    <row r="1" spans="1:29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2"/>
      <c r="Z1" s="2"/>
      <c r="AA1" s="8"/>
    </row>
    <row r="2" spans="1:29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2"/>
      <c r="Z2" s="2"/>
      <c r="AA2" s="8"/>
      <c r="AB2" s="1"/>
      <c r="AC2" s="8"/>
    </row>
    <row r="3" spans="1:29" ht="15.75" customHeight="1" x14ac:dyDescent="0.2">
      <c r="A3" s="26" t="s">
        <v>242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B3" s="1"/>
      <c r="AC3" s="8"/>
    </row>
    <row r="4" spans="1:29" ht="15.75" customHeight="1" x14ac:dyDescent="0.2">
      <c r="A4" s="9" t="s">
        <v>243</v>
      </c>
      <c r="B4" s="9" t="s">
        <v>244</v>
      </c>
      <c r="C4" s="10">
        <v>90</v>
      </c>
      <c r="D4" s="11">
        <v>7</v>
      </c>
      <c r="E4" s="10">
        <v>85</v>
      </c>
      <c r="F4" s="11">
        <v>10</v>
      </c>
      <c r="G4" s="10"/>
      <c r="H4" s="14"/>
      <c r="I4" s="10">
        <v>84</v>
      </c>
      <c r="J4" s="11">
        <v>10</v>
      </c>
      <c r="K4" s="13"/>
      <c r="L4" s="14"/>
      <c r="M4" s="10">
        <v>83</v>
      </c>
      <c r="N4" s="11">
        <v>5</v>
      </c>
      <c r="O4" s="13"/>
      <c r="P4" s="14"/>
      <c r="Q4" s="13"/>
      <c r="R4" s="14"/>
      <c r="S4" s="10">
        <v>90</v>
      </c>
      <c r="T4" s="11">
        <v>7</v>
      </c>
      <c r="U4" s="10">
        <v>95</v>
      </c>
      <c r="V4" s="11">
        <v>10</v>
      </c>
      <c r="W4" s="10">
        <v>93</v>
      </c>
      <c r="X4" s="11">
        <v>5</v>
      </c>
      <c r="Y4">
        <f t="shared" ref="Y4:Y11" si="0">D4+F4+H4+J4+L4+N4+P4+R4+T4+V4+X4</f>
        <v>54</v>
      </c>
      <c r="Z4" s="13">
        <f t="shared" ref="Z4:Z11" si="1">AVERAGE(C4,E4,G4,I4,K4,M4,O4,Q4,S4,U4,W4)</f>
        <v>88.571428571428569</v>
      </c>
      <c r="AB4" s="1"/>
      <c r="AC4" s="8"/>
    </row>
    <row r="5" spans="1:29" ht="15.75" customHeight="1" x14ac:dyDescent="0.2">
      <c r="A5" s="9" t="s">
        <v>245</v>
      </c>
      <c r="B5" s="9" t="s">
        <v>153</v>
      </c>
      <c r="C5" s="10">
        <v>88</v>
      </c>
      <c r="D5" s="11">
        <v>10</v>
      </c>
      <c r="E5" s="13"/>
      <c r="F5" s="14"/>
      <c r="G5" s="13"/>
      <c r="H5" s="14"/>
      <c r="I5" s="13"/>
      <c r="J5" s="14"/>
      <c r="K5" s="13"/>
      <c r="L5" s="14"/>
      <c r="M5" s="10">
        <v>73</v>
      </c>
      <c r="N5" s="11">
        <v>8.5</v>
      </c>
      <c r="O5" s="13"/>
      <c r="P5" s="14"/>
      <c r="Q5" s="10">
        <v>75</v>
      </c>
      <c r="R5" s="11">
        <v>10</v>
      </c>
      <c r="S5" s="10">
        <v>95</v>
      </c>
      <c r="T5" s="11">
        <v>5</v>
      </c>
      <c r="U5" s="13"/>
      <c r="V5" s="14"/>
      <c r="W5" s="10">
        <v>83</v>
      </c>
      <c r="X5" s="11">
        <v>7</v>
      </c>
      <c r="Y5">
        <f t="shared" si="0"/>
        <v>40.5</v>
      </c>
      <c r="Z5" s="13">
        <f t="shared" si="1"/>
        <v>82.8</v>
      </c>
      <c r="AB5" s="1"/>
      <c r="AC5" s="1"/>
    </row>
    <row r="6" spans="1:29" ht="15.75" customHeight="1" x14ac:dyDescent="0.2">
      <c r="A6" s="9" t="s">
        <v>246</v>
      </c>
      <c r="B6" s="9" t="s">
        <v>247</v>
      </c>
      <c r="C6" s="10"/>
      <c r="D6" s="14"/>
      <c r="E6" s="13"/>
      <c r="F6" s="14"/>
      <c r="G6" s="10"/>
      <c r="H6" s="14"/>
      <c r="I6" s="10">
        <v>92</v>
      </c>
      <c r="J6" s="11">
        <v>7</v>
      </c>
      <c r="K6" s="13"/>
      <c r="L6" s="14"/>
      <c r="M6" s="10">
        <v>73</v>
      </c>
      <c r="N6" s="11">
        <v>8.5</v>
      </c>
      <c r="O6" s="13"/>
      <c r="P6" s="14"/>
      <c r="Q6" s="13"/>
      <c r="R6" s="14"/>
      <c r="S6" s="10">
        <v>86</v>
      </c>
      <c r="T6" s="11">
        <v>10</v>
      </c>
      <c r="U6" s="13"/>
      <c r="V6" s="14"/>
      <c r="W6" s="10">
        <v>79</v>
      </c>
      <c r="X6" s="11">
        <v>10</v>
      </c>
      <c r="Y6">
        <f t="shared" si="0"/>
        <v>35.5</v>
      </c>
      <c r="Z6" s="13">
        <f t="shared" si="1"/>
        <v>82.5</v>
      </c>
      <c r="AB6" s="1"/>
      <c r="AC6" s="1"/>
    </row>
    <row r="7" spans="1:29" ht="15.75" customHeight="1" x14ac:dyDescent="0.2">
      <c r="A7" s="9" t="s">
        <v>248</v>
      </c>
      <c r="B7" s="9" t="s">
        <v>249</v>
      </c>
      <c r="C7" s="13"/>
      <c r="D7" s="14"/>
      <c r="E7" s="10">
        <v>98</v>
      </c>
      <c r="F7" s="11">
        <v>7</v>
      </c>
      <c r="G7" s="10">
        <v>98</v>
      </c>
      <c r="H7" s="11">
        <v>10</v>
      </c>
      <c r="I7" s="10">
        <v>99</v>
      </c>
      <c r="J7" s="11">
        <v>5</v>
      </c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>
        <f t="shared" si="0"/>
        <v>22</v>
      </c>
      <c r="Z7" s="13">
        <f t="shared" si="1"/>
        <v>98.333333333333329</v>
      </c>
      <c r="AB7" s="1"/>
      <c r="AC7" s="1"/>
    </row>
    <row r="8" spans="1:29" ht="15.75" customHeight="1" x14ac:dyDescent="0.2">
      <c r="A8" s="9" t="s">
        <v>250</v>
      </c>
      <c r="B8" s="9" t="s">
        <v>251</v>
      </c>
      <c r="C8" s="10">
        <v>98</v>
      </c>
      <c r="D8" s="11">
        <v>5</v>
      </c>
      <c r="E8" s="10">
        <v>103</v>
      </c>
      <c r="F8" s="11">
        <v>5</v>
      </c>
      <c r="G8" s="10" t="s">
        <v>42</v>
      </c>
      <c r="H8" s="11"/>
      <c r="I8" s="10"/>
      <c r="J8" s="11"/>
      <c r="K8" s="10" t="s">
        <v>42</v>
      </c>
      <c r="L8" s="14"/>
      <c r="M8" s="10">
        <v>104</v>
      </c>
      <c r="N8" s="11">
        <v>4</v>
      </c>
      <c r="O8" s="10" t="s">
        <v>42</v>
      </c>
      <c r="P8" s="14"/>
      <c r="Q8" s="13"/>
      <c r="R8" s="14"/>
      <c r="S8" s="13"/>
      <c r="T8" s="14"/>
      <c r="U8" s="13"/>
      <c r="V8" s="14"/>
      <c r="W8" s="10" t="s">
        <v>42</v>
      </c>
      <c r="X8" s="14"/>
      <c r="Y8">
        <f t="shared" si="0"/>
        <v>14</v>
      </c>
      <c r="Z8" s="13">
        <f t="shared" si="1"/>
        <v>101.66666666666667</v>
      </c>
      <c r="AB8" s="1"/>
      <c r="AC8" s="1"/>
    </row>
    <row r="9" spans="1:29" ht="15.75" customHeight="1" x14ac:dyDescent="0.2">
      <c r="A9" s="9" t="s">
        <v>252</v>
      </c>
      <c r="B9" s="9" t="s">
        <v>253</v>
      </c>
      <c r="C9" s="10"/>
      <c r="D9" s="14"/>
      <c r="E9" s="10"/>
      <c r="F9" s="14"/>
      <c r="G9" s="10"/>
      <c r="H9" s="14"/>
      <c r="I9" s="10">
        <v>109</v>
      </c>
      <c r="J9" s="11">
        <v>4</v>
      </c>
      <c r="K9" s="10"/>
      <c r="L9" s="14"/>
      <c r="M9" s="13"/>
      <c r="N9" s="14"/>
      <c r="O9" s="13"/>
      <c r="P9" s="14"/>
      <c r="Q9" s="13"/>
      <c r="R9" s="14"/>
      <c r="S9" s="10" t="s">
        <v>42</v>
      </c>
      <c r="T9" s="14"/>
      <c r="U9" s="13"/>
      <c r="V9" s="14"/>
      <c r="W9" s="13"/>
      <c r="X9" s="14"/>
      <c r="Y9">
        <f t="shared" si="0"/>
        <v>4</v>
      </c>
      <c r="Z9" s="13">
        <f t="shared" si="1"/>
        <v>109</v>
      </c>
      <c r="AB9" s="1"/>
      <c r="AC9" s="1"/>
    </row>
    <row r="10" spans="1:29" ht="15.75" customHeight="1" x14ac:dyDescent="0.2">
      <c r="A10" s="9" t="s">
        <v>248</v>
      </c>
      <c r="B10" s="9" t="s">
        <v>254</v>
      </c>
      <c r="C10" s="13"/>
      <c r="D10" s="14"/>
      <c r="E10" s="10"/>
      <c r="F10" s="14"/>
      <c r="G10" s="10"/>
      <c r="H10" s="14"/>
      <c r="I10" s="10">
        <v>110</v>
      </c>
      <c r="J10" s="11">
        <v>3</v>
      </c>
      <c r="K10" s="13"/>
      <c r="L10" s="14"/>
      <c r="M10" s="10"/>
      <c r="N10" s="14"/>
      <c r="O10" s="13"/>
      <c r="P10" s="14"/>
      <c r="Q10" s="13"/>
      <c r="R10" s="14"/>
      <c r="S10" s="13"/>
      <c r="T10" s="14"/>
      <c r="U10" s="10" t="s">
        <v>42</v>
      </c>
      <c r="V10" s="14"/>
      <c r="W10" s="10" t="s">
        <v>42</v>
      </c>
      <c r="X10" s="14"/>
      <c r="Y10">
        <f t="shared" si="0"/>
        <v>3</v>
      </c>
      <c r="Z10" s="13">
        <f t="shared" si="1"/>
        <v>110</v>
      </c>
      <c r="AB10" s="1"/>
      <c r="AC10" s="1"/>
    </row>
    <row r="11" spans="1:29" ht="15.75" customHeight="1" x14ac:dyDescent="0.2">
      <c r="A11" s="9" t="s">
        <v>131</v>
      </c>
      <c r="B11" s="9" t="s">
        <v>255</v>
      </c>
      <c r="C11" s="13"/>
      <c r="D11" s="14"/>
      <c r="E11" s="10"/>
      <c r="F11" s="14"/>
      <c r="G11" s="13"/>
      <c r="H11" s="14"/>
      <c r="I11" s="10"/>
      <c r="J11" s="14"/>
      <c r="K11" s="10" t="s">
        <v>42</v>
      </c>
      <c r="L11" s="14"/>
      <c r="M11" s="10" t="s">
        <v>42</v>
      </c>
      <c r="N11" s="14"/>
      <c r="O11" s="13"/>
      <c r="P11" s="14"/>
      <c r="Q11" s="13"/>
      <c r="R11" s="14"/>
      <c r="S11" s="13"/>
      <c r="T11" s="14"/>
      <c r="U11" s="13"/>
      <c r="V11" s="14"/>
      <c r="W11" s="10" t="s">
        <v>42</v>
      </c>
      <c r="X11" s="14"/>
      <c r="Y11">
        <f t="shared" si="0"/>
        <v>0</v>
      </c>
      <c r="Z11" s="13" t="e">
        <f t="shared" si="1"/>
        <v>#DIV/0!</v>
      </c>
    </row>
  </sheetData>
  <mergeCells count="1">
    <mergeCell ref="A3:X3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C996"/>
  <sheetViews>
    <sheetView workbookViewId="0"/>
  </sheetViews>
  <sheetFormatPr defaultColWidth="14.42578125" defaultRowHeight="15.75" customHeight="1" x14ac:dyDescent="0.2"/>
  <cols>
    <col min="2" max="2" width="11.28515625" customWidth="1"/>
    <col min="3" max="24" width="7.28515625" customWidth="1"/>
    <col min="25" max="25" width="11.42578125" customWidth="1"/>
    <col min="26" max="26" width="12.5703125" customWidth="1"/>
  </cols>
  <sheetData>
    <row r="1" spans="1:29" ht="15.75" customHeight="1" x14ac:dyDescent="0.2">
      <c r="A1" s="1"/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2" t="s">
        <v>9</v>
      </c>
      <c r="W1" s="2" t="s">
        <v>10</v>
      </c>
      <c r="X1" s="2" t="s">
        <v>10</v>
      </c>
      <c r="Y1" s="2"/>
      <c r="Z1" s="2"/>
      <c r="AA1" s="8"/>
    </row>
    <row r="2" spans="1:29" ht="15.75" customHeight="1" x14ac:dyDescent="0.2">
      <c r="A2" s="4" t="s">
        <v>11</v>
      </c>
      <c r="B2" s="4" t="s">
        <v>12</v>
      </c>
      <c r="C2" s="5">
        <v>43627</v>
      </c>
      <c r="D2" s="1" t="s">
        <v>13</v>
      </c>
      <c r="E2" s="5">
        <v>43630</v>
      </c>
      <c r="F2" s="1" t="s">
        <v>13</v>
      </c>
      <c r="G2" s="5">
        <v>43634</v>
      </c>
      <c r="H2" s="1" t="s">
        <v>13</v>
      </c>
      <c r="I2" s="5">
        <v>43640</v>
      </c>
      <c r="J2" s="1" t="s">
        <v>13</v>
      </c>
      <c r="K2" s="5">
        <v>43642</v>
      </c>
      <c r="L2" s="1" t="s">
        <v>13</v>
      </c>
      <c r="M2" s="5">
        <v>43648</v>
      </c>
      <c r="N2" s="1" t="s">
        <v>13</v>
      </c>
      <c r="O2" s="5">
        <v>44018</v>
      </c>
      <c r="P2" s="1" t="s">
        <v>13</v>
      </c>
      <c r="Q2" s="5">
        <v>44026</v>
      </c>
      <c r="R2" s="1" t="s">
        <v>13</v>
      </c>
      <c r="S2" s="5">
        <v>44033</v>
      </c>
      <c r="T2" s="1" t="s">
        <v>13</v>
      </c>
      <c r="U2" s="5">
        <v>44039</v>
      </c>
      <c r="V2" s="1" t="s">
        <v>13</v>
      </c>
      <c r="W2" s="5">
        <v>44046</v>
      </c>
      <c r="X2" s="1" t="s">
        <v>13</v>
      </c>
      <c r="Y2" s="2"/>
      <c r="Z2" s="2"/>
      <c r="AA2" s="8"/>
      <c r="AB2" s="1"/>
      <c r="AC2" s="8"/>
    </row>
    <row r="3" spans="1:29" ht="15.75" customHeight="1" x14ac:dyDescent="0.2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" t="s">
        <v>15</v>
      </c>
      <c r="Z3" s="7" t="s">
        <v>16</v>
      </c>
      <c r="AB3" s="1"/>
      <c r="AC3" s="8"/>
    </row>
    <row r="4" spans="1:29" ht="15.75" customHeight="1" x14ac:dyDescent="0.2">
      <c r="A4" s="9" t="s">
        <v>256</v>
      </c>
      <c r="B4" s="9" t="s">
        <v>257</v>
      </c>
      <c r="C4" s="10">
        <v>87</v>
      </c>
      <c r="D4" s="11">
        <v>10</v>
      </c>
      <c r="E4" s="10">
        <v>93</v>
      </c>
      <c r="F4" s="23">
        <v>10</v>
      </c>
      <c r="G4" s="10">
        <v>93</v>
      </c>
      <c r="H4" s="11">
        <v>10</v>
      </c>
      <c r="I4" s="10">
        <v>95</v>
      </c>
      <c r="J4" s="11">
        <v>10</v>
      </c>
      <c r="K4" s="10">
        <v>85</v>
      </c>
      <c r="L4" s="11">
        <v>10</v>
      </c>
      <c r="M4" s="10">
        <v>78</v>
      </c>
      <c r="N4" s="11">
        <v>10</v>
      </c>
      <c r="O4" s="10">
        <v>84</v>
      </c>
      <c r="P4" s="11">
        <v>10</v>
      </c>
      <c r="Q4" s="10">
        <v>79</v>
      </c>
      <c r="R4" s="11">
        <v>10</v>
      </c>
      <c r="S4" s="10">
        <v>90</v>
      </c>
      <c r="T4" s="11">
        <v>10</v>
      </c>
      <c r="U4" s="10">
        <v>94</v>
      </c>
      <c r="V4" s="11">
        <v>10</v>
      </c>
      <c r="W4" s="10">
        <v>88</v>
      </c>
      <c r="X4" s="11">
        <v>7</v>
      </c>
      <c r="Y4">
        <f t="shared" ref="Y4:Y14" si="0">D4+F4+H4+J4+L4+N4+P4+R4+T4+V4+X4</f>
        <v>107</v>
      </c>
      <c r="Z4" s="12">
        <f t="shared" ref="Z4:Z14" si="1">AVERAGE(C4,E4,G4,I4,K4,M4,O4,Q4,S4,U4,W4)</f>
        <v>87.818181818181813</v>
      </c>
      <c r="AB4" s="1"/>
      <c r="AC4" s="8"/>
    </row>
    <row r="5" spans="1:29" ht="15.75" customHeight="1" x14ac:dyDescent="0.2">
      <c r="A5" s="9" t="s">
        <v>258</v>
      </c>
      <c r="B5" s="9" t="s">
        <v>259</v>
      </c>
      <c r="C5" s="10">
        <v>107</v>
      </c>
      <c r="D5" s="11">
        <v>7</v>
      </c>
      <c r="E5" s="10">
        <v>113</v>
      </c>
      <c r="F5" s="11">
        <v>7</v>
      </c>
      <c r="G5" s="10" t="s">
        <v>42</v>
      </c>
      <c r="H5" s="14"/>
      <c r="I5" s="10">
        <v>106</v>
      </c>
      <c r="J5" s="11">
        <v>6</v>
      </c>
      <c r="K5" s="10" t="s">
        <v>42</v>
      </c>
      <c r="L5" s="14"/>
      <c r="M5" s="10"/>
      <c r="N5" s="14"/>
      <c r="O5" s="13"/>
      <c r="P5" s="14"/>
      <c r="Q5" s="13"/>
      <c r="R5" s="14"/>
      <c r="S5" s="10">
        <v>112</v>
      </c>
      <c r="T5" s="11">
        <v>7</v>
      </c>
      <c r="U5" s="13"/>
      <c r="V5" s="14"/>
      <c r="W5" s="10" t="s">
        <v>42</v>
      </c>
      <c r="X5" s="14"/>
      <c r="Y5">
        <f t="shared" si="0"/>
        <v>27</v>
      </c>
      <c r="Z5" s="12">
        <f t="shared" si="1"/>
        <v>109.5</v>
      </c>
      <c r="AB5" s="1"/>
      <c r="AC5" s="1"/>
    </row>
    <row r="6" spans="1:29" ht="15.75" customHeight="1" x14ac:dyDescent="0.2">
      <c r="A6" s="9" t="s">
        <v>260</v>
      </c>
      <c r="B6" s="9" t="s">
        <v>261</v>
      </c>
      <c r="C6" s="13"/>
      <c r="D6" s="14"/>
      <c r="E6" s="10" t="s">
        <v>42</v>
      </c>
      <c r="F6" s="14"/>
      <c r="G6" s="13"/>
      <c r="H6" s="14"/>
      <c r="I6" s="10" t="s">
        <v>42</v>
      </c>
      <c r="J6" s="14"/>
      <c r="K6" s="13"/>
      <c r="L6" s="14"/>
      <c r="M6" s="13"/>
      <c r="N6" s="14"/>
      <c r="O6" s="13"/>
      <c r="P6" s="14"/>
      <c r="Q6" s="10">
        <v>92</v>
      </c>
      <c r="R6" s="11">
        <v>7</v>
      </c>
      <c r="S6" s="13"/>
      <c r="T6" s="14"/>
      <c r="U6" s="13"/>
      <c r="V6" s="14"/>
      <c r="W6" s="10">
        <v>86</v>
      </c>
      <c r="X6" s="11">
        <v>10</v>
      </c>
      <c r="Y6">
        <f t="shared" si="0"/>
        <v>17</v>
      </c>
      <c r="Z6" s="12">
        <f t="shared" si="1"/>
        <v>89</v>
      </c>
      <c r="AB6" s="1"/>
      <c r="AC6" s="1"/>
    </row>
    <row r="7" spans="1:29" ht="15.75" customHeight="1" x14ac:dyDescent="0.2">
      <c r="A7" s="9" t="s">
        <v>262</v>
      </c>
      <c r="B7" s="9" t="s">
        <v>263</v>
      </c>
      <c r="C7" s="13"/>
      <c r="D7" s="14"/>
      <c r="E7" s="10"/>
      <c r="F7" s="14"/>
      <c r="G7" s="10">
        <v>103</v>
      </c>
      <c r="H7" s="11">
        <v>7</v>
      </c>
      <c r="I7" s="10">
        <v>106</v>
      </c>
      <c r="J7" s="11">
        <v>6</v>
      </c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>
        <f t="shared" si="0"/>
        <v>13</v>
      </c>
      <c r="Z7" s="12">
        <f t="shared" si="1"/>
        <v>104.5</v>
      </c>
      <c r="AB7" s="1"/>
      <c r="AC7" s="1"/>
    </row>
    <row r="8" spans="1:29" ht="15.75" customHeight="1" x14ac:dyDescent="0.2">
      <c r="A8" s="15" t="s">
        <v>264</v>
      </c>
      <c r="B8" s="15" t="s">
        <v>265</v>
      </c>
      <c r="D8" s="14"/>
      <c r="F8" s="14"/>
      <c r="H8" s="14"/>
      <c r="J8" s="14"/>
      <c r="L8" s="14"/>
      <c r="N8" s="14"/>
      <c r="P8" s="14"/>
      <c r="R8" s="14"/>
      <c r="S8" s="15" t="s">
        <v>42</v>
      </c>
      <c r="T8" s="14"/>
      <c r="U8" s="15">
        <v>108</v>
      </c>
      <c r="V8" s="11">
        <v>7</v>
      </c>
      <c r="W8" s="15">
        <v>100</v>
      </c>
      <c r="X8" s="11">
        <v>4.5</v>
      </c>
      <c r="Y8">
        <f t="shared" si="0"/>
        <v>11.5</v>
      </c>
      <c r="Z8" s="12">
        <f t="shared" si="1"/>
        <v>104</v>
      </c>
      <c r="AB8" s="1"/>
      <c r="AC8" s="1"/>
    </row>
    <row r="9" spans="1:29" ht="15.75" customHeight="1" x14ac:dyDescent="0.2">
      <c r="A9" s="9" t="s">
        <v>266</v>
      </c>
      <c r="B9" s="9" t="s">
        <v>267</v>
      </c>
      <c r="C9" s="10" t="s">
        <v>42</v>
      </c>
      <c r="D9" s="11"/>
      <c r="E9" s="10" t="s">
        <v>42</v>
      </c>
      <c r="F9" s="14"/>
      <c r="G9" s="10" t="s">
        <v>42</v>
      </c>
      <c r="H9" s="14"/>
      <c r="I9" s="10"/>
      <c r="J9" s="11"/>
      <c r="K9" s="10" t="s">
        <v>42</v>
      </c>
      <c r="L9" s="14"/>
      <c r="M9" s="10">
        <v>97</v>
      </c>
      <c r="N9" s="11">
        <v>7</v>
      </c>
      <c r="O9" s="10" t="s">
        <v>42</v>
      </c>
      <c r="P9" s="14"/>
      <c r="Q9" s="13"/>
      <c r="R9" s="11"/>
      <c r="S9" s="10" t="s">
        <v>42</v>
      </c>
      <c r="T9" s="11"/>
      <c r="U9" s="13"/>
      <c r="V9" s="11"/>
      <c r="W9" s="13"/>
      <c r="X9" s="11"/>
      <c r="Y9">
        <f t="shared" si="0"/>
        <v>7</v>
      </c>
      <c r="Z9" s="12">
        <f t="shared" si="1"/>
        <v>97</v>
      </c>
      <c r="AB9" s="1"/>
      <c r="AC9" s="1"/>
    </row>
    <row r="10" spans="1:29" ht="15.75" customHeight="1" x14ac:dyDescent="0.2">
      <c r="A10" s="9" t="s">
        <v>268</v>
      </c>
      <c r="B10" s="9" t="s">
        <v>269</v>
      </c>
      <c r="C10" s="10"/>
      <c r="D10" s="14"/>
      <c r="E10" s="13"/>
      <c r="F10" s="14"/>
      <c r="G10" s="10" t="s">
        <v>42</v>
      </c>
      <c r="H10" s="14"/>
      <c r="I10" s="10" t="s">
        <v>42</v>
      </c>
      <c r="J10" s="14"/>
      <c r="K10" s="13"/>
      <c r="L10" s="14"/>
      <c r="M10" s="10">
        <v>108</v>
      </c>
      <c r="N10" s="11">
        <v>5</v>
      </c>
      <c r="O10" s="10" t="s">
        <v>42</v>
      </c>
      <c r="P10" s="14"/>
      <c r="Q10" s="13"/>
      <c r="R10" s="14"/>
      <c r="S10" s="13"/>
      <c r="T10" s="14"/>
      <c r="U10" s="10" t="s">
        <v>42</v>
      </c>
      <c r="V10" s="14"/>
      <c r="W10" s="13"/>
      <c r="X10" s="14"/>
      <c r="Y10">
        <f t="shared" si="0"/>
        <v>5</v>
      </c>
      <c r="Z10" s="12">
        <f t="shared" si="1"/>
        <v>108</v>
      </c>
      <c r="AB10" s="1"/>
      <c r="AC10" s="1"/>
    </row>
    <row r="11" spans="1:29" ht="15.75" customHeight="1" x14ac:dyDescent="0.2">
      <c r="A11" s="9" t="s">
        <v>270</v>
      </c>
      <c r="B11" s="9" t="s">
        <v>271</v>
      </c>
      <c r="C11" s="10" t="s">
        <v>42</v>
      </c>
      <c r="D11" s="14"/>
      <c r="E11" s="13"/>
      <c r="F11" s="14"/>
      <c r="G11" s="13"/>
      <c r="H11" s="14"/>
      <c r="I11" s="10" t="s">
        <v>42</v>
      </c>
      <c r="J11" s="14"/>
      <c r="K11" s="13"/>
      <c r="L11" s="14"/>
      <c r="M11" s="10" t="s">
        <v>42</v>
      </c>
      <c r="N11" s="14"/>
      <c r="O11" s="13"/>
      <c r="P11" s="14"/>
      <c r="Q11" s="13"/>
      <c r="R11" s="14"/>
      <c r="S11" s="13"/>
      <c r="T11" s="14"/>
      <c r="U11" s="13"/>
      <c r="V11" s="14"/>
      <c r="W11" s="10">
        <v>100</v>
      </c>
      <c r="X11" s="11">
        <v>4.5</v>
      </c>
      <c r="Y11">
        <f t="shared" si="0"/>
        <v>4.5</v>
      </c>
      <c r="Z11" s="12">
        <f t="shared" si="1"/>
        <v>100</v>
      </c>
      <c r="AB11" s="1"/>
      <c r="AC11" s="1"/>
    </row>
    <row r="12" spans="1:29" ht="15.75" customHeight="1" x14ac:dyDescent="0.2">
      <c r="A12" s="9" t="s">
        <v>272</v>
      </c>
      <c r="B12" s="9" t="s">
        <v>273</v>
      </c>
      <c r="C12" s="13"/>
      <c r="D12" s="14"/>
      <c r="E12" s="10" t="s">
        <v>42</v>
      </c>
      <c r="F12" s="14"/>
      <c r="G12" s="10" t="s">
        <v>42</v>
      </c>
      <c r="H12" s="14"/>
      <c r="I12" s="10" t="s">
        <v>42</v>
      </c>
      <c r="J12" s="14"/>
      <c r="K12" s="10"/>
      <c r="L12" s="14"/>
      <c r="M12" s="10">
        <v>116</v>
      </c>
      <c r="N12" s="11">
        <v>4</v>
      </c>
      <c r="O12" s="13"/>
      <c r="P12" s="14"/>
      <c r="Q12" s="13"/>
      <c r="R12" s="14"/>
      <c r="S12" s="10" t="s">
        <v>42</v>
      </c>
      <c r="T12" s="14"/>
      <c r="U12" s="13"/>
      <c r="V12" s="14"/>
      <c r="W12" s="13"/>
      <c r="X12" s="14"/>
      <c r="Y12">
        <f t="shared" si="0"/>
        <v>4</v>
      </c>
      <c r="Z12" s="12">
        <f t="shared" si="1"/>
        <v>116</v>
      </c>
    </row>
    <row r="13" spans="1:29" ht="15.75" customHeight="1" x14ac:dyDescent="0.2">
      <c r="A13" s="9" t="s">
        <v>274</v>
      </c>
      <c r="B13" s="9" t="s">
        <v>275</v>
      </c>
      <c r="C13" s="10"/>
      <c r="D13" s="11"/>
      <c r="E13" s="13"/>
      <c r="F13" s="14"/>
      <c r="G13" s="10" t="s">
        <v>42</v>
      </c>
      <c r="H13" s="11"/>
      <c r="I13" s="10" t="s">
        <v>42</v>
      </c>
      <c r="J13" s="14"/>
      <c r="K13" s="10" t="s">
        <v>42</v>
      </c>
      <c r="L13" s="14"/>
      <c r="M13" s="10" t="s">
        <v>42</v>
      </c>
      <c r="N13" s="11"/>
      <c r="O13" s="10" t="s">
        <v>42</v>
      </c>
      <c r="P13" s="14"/>
      <c r="Q13" s="10" t="s">
        <v>42</v>
      </c>
      <c r="R13" s="14"/>
      <c r="S13" s="10" t="s">
        <v>42</v>
      </c>
      <c r="T13" s="14"/>
      <c r="U13" s="10" t="s">
        <v>42</v>
      </c>
      <c r="V13" s="14"/>
      <c r="W13" s="13"/>
      <c r="X13" s="14"/>
      <c r="Y13">
        <f t="shared" si="0"/>
        <v>0</v>
      </c>
      <c r="Z13" s="12" t="e">
        <f t="shared" si="1"/>
        <v>#DIV/0!</v>
      </c>
    </row>
    <row r="14" spans="1:29" ht="15.75" customHeight="1" x14ac:dyDescent="0.2">
      <c r="A14" s="9" t="s">
        <v>276</v>
      </c>
      <c r="B14" s="9" t="s">
        <v>277</v>
      </c>
      <c r="C14" s="10" t="s">
        <v>42</v>
      </c>
      <c r="D14" s="11"/>
      <c r="E14" s="10" t="s">
        <v>42</v>
      </c>
      <c r="F14" s="14"/>
      <c r="G14" s="10" t="s">
        <v>42</v>
      </c>
      <c r="H14" s="11"/>
      <c r="I14" s="10" t="s">
        <v>42</v>
      </c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>
        <f t="shared" si="0"/>
        <v>0</v>
      </c>
      <c r="Z14" s="12" t="e">
        <f t="shared" si="1"/>
        <v>#DIV/0!</v>
      </c>
    </row>
    <row r="15" spans="1:29" ht="15.75" customHeight="1" x14ac:dyDescent="0.2">
      <c r="Z15" s="12"/>
    </row>
    <row r="16" spans="1:29" ht="15.75" customHeight="1" x14ac:dyDescent="0.2">
      <c r="Z16" s="17"/>
    </row>
    <row r="17" spans="26:26" ht="15.75" customHeight="1" x14ac:dyDescent="0.2">
      <c r="Z17" s="17"/>
    </row>
    <row r="18" spans="26:26" ht="15.75" customHeight="1" x14ac:dyDescent="0.2">
      <c r="Z18" s="17"/>
    </row>
    <row r="19" spans="26:26" ht="15.75" customHeight="1" x14ac:dyDescent="0.2">
      <c r="Z19" s="17"/>
    </row>
    <row r="20" spans="26:26" ht="15.75" customHeight="1" x14ac:dyDescent="0.2">
      <c r="Z20" s="17"/>
    </row>
    <row r="21" spans="26:26" ht="15.75" customHeight="1" x14ac:dyDescent="0.2">
      <c r="Z21" s="17"/>
    </row>
    <row r="22" spans="26:26" ht="15.75" customHeight="1" x14ac:dyDescent="0.2">
      <c r="Z22" s="17"/>
    </row>
    <row r="23" spans="26:26" ht="12.75" x14ac:dyDescent="0.2">
      <c r="Z23" s="17"/>
    </row>
    <row r="24" spans="26:26" ht="12.75" x14ac:dyDescent="0.2">
      <c r="Z24" s="17"/>
    </row>
    <row r="25" spans="26:26" ht="12.75" x14ac:dyDescent="0.2">
      <c r="Z25" s="17"/>
    </row>
    <row r="26" spans="26:26" ht="12.75" x14ac:dyDescent="0.2">
      <c r="Z26" s="17"/>
    </row>
    <row r="27" spans="26:26" ht="12.75" x14ac:dyDescent="0.2">
      <c r="Z27" s="17"/>
    </row>
    <row r="28" spans="26:26" ht="12.75" x14ac:dyDescent="0.2">
      <c r="Z28" s="17"/>
    </row>
    <row r="29" spans="26:26" ht="12.75" x14ac:dyDescent="0.2">
      <c r="Z29" s="17"/>
    </row>
    <row r="30" spans="26:26" ht="12.75" x14ac:dyDescent="0.2">
      <c r="Z30" s="17"/>
    </row>
    <row r="31" spans="26:26" ht="12.75" x14ac:dyDescent="0.2">
      <c r="Z31" s="17"/>
    </row>
    <row r="32" spans="26:26" ht="12.75" x14ac:dyDescent="0.2">
      <c r="Z32" s="17"/>
    </row>
    <row r="33" spans="26:26" ht="12.75" x14ac:dyDescent="0.2">
      <c r="Z33" s="17"/>
    </row>
    <row r="34" spans="26:26" ht="12.75" x14ac:dyDescent="0.2">
      <c r="Z34" s="17"/>
    </row>
    <row r="35" spans="26:26" ht="12.75" x14ac:dyDescent="0.2">
      <c r="Z35" s="17"/>
    </row>
    <row r="36" spans="26:26" ht="12.75" x14ac:dyDescent="0.2">
      <c r="Z36" s="17"/>
    </row>
    <row r="37" spans="26:26" ht="12.75" x14ac:dyDescent="0.2">
      <c r="Z37" s="17"/>
    </row>
    <row r="38" spans="26:26" ht="12.75" x14ac:dyDescent="0.2">
      <c r="Z38" s="17"/>
    </row>
    <row r="39" spans="26:26" ht="12.75" x14ac:dyDescent="0.2">
      <c r="Z39" s="17"/>
    </row>
    <row r="40" spans="26:26" ht="12.75" x14ac:dyDescent="0.2">
      <c r="Z40" s="17"/>
    </row>
    <row r="41" spans="26:26" ht="12.75" x14ac:dyDescent="0.2">
      <c r="Z41" s="17"/>
    </row>
    <row r="42" spans="26:26" ht="12.75" x14ac:dyDescent="0.2">
      <c r="Z42" s="17"/>
    </row>
    <row r="43" spans="26:26" ht="12.75" x14ac:dyDescent="0.2">
      <c r="Z43" s="17"/>
    </row>
    <row r="44" spans="26:26" ht="12.75" x14ac:dyDescent="0.2">
      <c r="Z44" s="17"/>
    </row>
    <row r="45" spans="26:26" ht="12.75" x14ac:dyDescent="0.2">
      <c r="Z45" s="17"/>
    </row>
    <row r="46" spans="26:26" ht="12.75" x14ac:dyDescent="0.2">
      <c r="Z46" s="17"/>
    </row>
    <row r="47" spans="26:26" ht="12.75" x14ac:dyDescent="0.2">
      <c r="Z47" s="17"/>
    </row>
    <row r="48" spans="26:26" ht="12.75" x14ac:dyDescent="0.2">
      <c r="Z48" s="17"/>
    </row>
    <row r="49" spans="26:26" ht="12.75" x14ac:dyDescent="0.2">
      <c r="Z49" s="17"/>
    </row>
    <row r="50" spans="26:26" ht="12.75" x14ac:dyDescent="0.2">
      <c r="Z50" s="17"/>
    </row>
    <row r="51" spans="26:26" ht="12.75" x14ac:dyDescent="0.2">
      <c r="Z51" s="17"/>
    </row>
    <row r="52" spans="26:26" ht="12.75" x14ac:dyDescent="0.2">
      <c r="Z52" s="17"/>
    </row>
    <row r="53" spans="26:26" ht="12.75" x14ac:dyDescent="0.2">
      <c r="Z53" s="17"/>
    </row>
    <row r="54" spans="26:26" ht="12.75" x14ac:dyDescent="0.2">
      <c r="Z54" s="17"/>
    </row>
    <row r="55" spans="26:26" ht="12.75" x14ac:dyDescent="0.2">
      <c r="Z55" s="17"/>
    </row>
    <row r="56" spans="26:26" ht="12.75" x14ac:dyDescent="0.2">
      <c r="Z56" s="17"/>
    </row>
    <row r="57" spans="26:26" ht="12.75" x14ac:dyDescent="0.2">
      <c r="Z57" s="17"/>
    </row>
    <row r="58" spans="26:26" ht="12.75" x14ac:dyDescent="0.2">
      <c r="Z58" s="17"/>
    </row>
    <row r="59" spans="26:26" ht="12.75" x14ac:dyDescent="0.2">
      <c r="Z59" s="17"/>
    </row>
    <row r="60" spans="26:26" ht="12.75" x14ac:dyDescent="0.2">
      <c r="Z60" s="17"/>
    </row>
    <row r="61" spans="26:26" ht="12.75" x14ac:dyDescent="0.2">
      <c r="Z61" s="17"/>
    </row>
    <row r="62" spans="26:26" ht="12.75" x14ac:dyDescent="0.2">
      <c r="Z62" s="17"/>
    </row>
    <row r="63" spans="26:26" ht="12.75" x14ac:dyDescent="0.2">
      <c r="Z63" s="17"/>
    </row>
    <row r="64" spans="26:26" ht="12.75" x14ac:dyDescent="0.2">
      <c r="Z64" s="17"/>
    </row>
    <row r="65" spans="26:26" ht="12.75" x14ac:dyDescent="0.2">
      <c r="Z65" s="17"/>
    </row>
    <row r="66" spans="26:26" ht="12.75" x14ac:dyDescent="0.2">
      <c r="Z66" s="17"/>
    </row>
    <row r="67" spans="26:26" ht="12.75" x14ac:dyDescent="0.2">
      <c r="Z67" s="17"/>
    </row>
    <row r="68" spans="26:26" ht="12.75" x14ac:dyDescent="0.2">
      <c r="Z68" s="17"/>
    </row>
    <row r="69" spans="26:26" ht="12.75" x14ac:dyDescent="0.2">
      <c r="Z69" s="17"/>
    </row>
    <row r="70" spans="26:26" ht="12.75" x14ac:dyDescent="0.2">
      <c r="Z70" s="17"/>
    </row>
    <row r="71" spans="26:26" ht="12.75" x14ac:dyDescent="0.2">
      <c r="Z71" s="17"/>
    </row>
    <row r="72" spans="26:26" ht="12.75" x14ac:dyDescent="0.2">
      <c r="Z72" s="17"/>
    </row>
    <row r="73" spans="26:26" ht="12.75" x14ac:dyDescent="0.2">
      <c r="Z73" s="17"/>
    </row>
    <row r="74" spans="26:26" ht="12.75" x14ac:dyDescent="0.2">
      <c r="Z74" s="17"/>
    </row>
    <row r="75" spans="26:26" ht="12.75" x14ac:dyDescent="0.2">
      <c r="Z75" s="17"/>
    </row>
    <row r="76" spans="26:26" ht="12.75" x14ac:dyDescent="0.2">
      <c r="Z76" s="17"/>
    </row>
    <row r="77" spans="26:26" ht="12.75" x14ac:dyDescent="0.2">
      <c r="Z77" s="17"/>
    </row>
    <row r="78" spans="26:26" ht="12.75" x14ac:dyDescent="0.2">
      <c r="Z78" s="17"/>
    </row>
    <row r="79" spans="26:26" ht="12.75" x14ac:dyDescent="0.2">
      <c r="Z79" s="17"/>
    </row>
    <row r="80" spans="26:26" ht="12.75" x14ac:dyDescent="0.2">
      <c r="Z80" s="17"/>
    </row>
    <row r="81" spans="26:26" ht="12.75" x14ac:dyDescent="0.2">
      <c r="Z81" s="17"/>
    </row>
    <row r="82" spans="26:26" ht="12.75" x14ac:dyDescent="0.2">
      <c r="Z82" s="17"/>
    </row>
    <row r="83" spans="26:26" ht="12.75" x14ac:dyDescent="0.2">
      <c r="Z83" s="17"/>
    </row>
    <row r="84" spans="26:26" ht="12.75" x14ac:dyDescent="0.2">
      <c r="Z84" s="17"/>
    </row>
    <row r="85" spans="26:26" ht="12.75" x14ac:dyDescent="0.2">
      <c r="Z85" s="17"/>
    </row>
    <row r="86" spans="26:26" ht="12.75" x14ac:dyDescent="0.2">
      <c r="Z86" s="17"/>
    </row>
    <row r="87" spans="26:26" ht="12.75" x14ac:dyDescent="0.2">
      <c r="Z87" s="17"/>
    </row>
    <row r="88" spans="26:26" ht="12.75" x14ac:dyDescent="0.2">
      <c r="Z88" s="17"/>
    </row>
    <row r="89" spans="26:26" ht="12.75" x14ac:dyDescent="0.2">
      <c r="Z89" s="17"/>
    </row>
    <row r="90" spans="26:26" ht="12.75" x14ac:dyDescent="0.2">
      <c r="Z90" s="17"/>
    </row>
    <row r="91" spans="26:26" ht="12.75" x14ac:dyDescent="0.2">
      <c r="Z91" s="17"/>
    </row>
    <row r="92" spans="26:26" ht="12.75" x14ac:dyDescent="0.2">
      <c r="Z92" s="17"/>
    </row>
    <row r="93" spans="26:26" ht="12.75" x14ac:dyDescent="0.2">
      <c r="Z93" s="17"/>
    </row>
    <row r="94" spans="26:26" ht="12.75" x14ac:dyDescent="0.2">
      <c r="Z94" s="17"/>
    </row>
    <row r="95" spans="26:26" ht="12.75" x14ac:dyDescent="0.2">
      <c r="Z95" s="17"/>
    </row>
    <row r="96" spans="26:26" ht="12.75" x14ac:dyDescent="0.2">
      <c r="Z96" s="17"/>
    </row>
    <row r="97" spans="26:26" ht="12.75" x14ac:dyDescent="0.2">
      <c r="Z97" s="17"/>
    </row>
    <row r="98" spans="26:26" ht="12.75" x14ac:dyDescent="0.2">
      <c r="Z98" s="17"/>
    </row>
    <row r="99" spans="26:26" ht="12.75" x14ac:dyDescent="0.2">
      <c r="Z99" s="17"/>
    </row>
    <row r="100" spans="26:26" ht="12.75" x14ac:dyDescent="0.2">
      <c r="Z100" s="17"/>
    </row>
    <row r="101" spans="26:26" ht="12.75" x14ac:dyDescent="0.2">
      <c r="Z101" s="17"/>
    </row>
    <row r="102" spans="26:26" ht="12.75" x14ac:dyDescent="0.2">
      <c r="Z102" s="17"/>
    </row>
    <row r="103" spans="26:26" ht="12.75" x14ac:dyDescent="0.2">
      <c r="Z103" s="17"/>
    </row>
    <row r="104" spans="26:26" ht="12.75" x14ac:dyDescent="0.2">
      <c r="Z104" s="17"/>
    </row>
    <row r="105" spans="26:26" ht="12.75" x14ac:dyDescent="0.2">
      <c r="Z105" s="17"/>
    </row>
    <row r="106" spans="26:26" ht="12.75" x14ac:dyDescent="0.2">
      <c r="Z106" s="17"/>
    </row>
    <row r="107" spans="26:26" ht="12.75" x14ac:dyDescent="0.2">
      <c r="Z107" s="17"/>
    </row>
    <row r="108" spans="26:26" ht="12.75" x14ac:dyDescent="0.2">
      <c r="Z108" s="17"/>
    </row>
    <row r="109" spans="26:26" ht="12.75" x14ac:dyDescent="0.2">
      <c r="Z109" s="17"/>
    </row>
    <row r="110" spans="26:26" ht="12.75" x14ac:dyDescent="0.2">
      <c r="Z110" s="17"/>
    </row>
    <row r="111" spans="26:26" ht="12.75" x14ac:dyDescent="0.2">
      <c r="Z111" s="17"/>
    </row>
    <row r="112" spans="26:26" ht="12.75" x14ac:dyDescent="0.2">
      <c r="Z112" s="17"/>
    </row>
    <row r="113" spans="26:26" ht="12.75" x14ac:dyDescent="0.2">
      <c r="Z113" s="17"/>
    </row>
    <row r="114" spans="26:26" ht="12.75" x14ac:dyDescent="0.2">
      <c r="Z114" s="17"/>
    </row>
    <row r="115" spans="26:26" ht="12.75" x14ac:dyDescent="0.2">
      <c r="Z115" s="17"/>
    </row>
    <row r="116" spans="26:26" ht="12.75" x14ac:dyDescent="0.2">
      <c r="Z116" s="17"/>
    </row>
    <row r="117" spans="26:26" ht="12.75" x14ac:dyDescent="0.2">
      <c r="Z117" s="17"/>
    </row>
    <row r="118" spans="26:26" ht="12.75" x14ac:dyDescent="0.2">
      <c r="Z118" s="17"/>
    </row>
    <row r="119" spans="26:26" ht="12.75" x14ac:dyDescent="0.2">
      <c r="Z119" s="17"/>
    </row>
    <row r="120" spans="26:26" ht="12.75" x14ac:dyDescent="0.2">
      <c r="Z120" s="17"/>
    </row>
    <row r="121" spans="26:26" ht="12.75" x14ac:dyDescent="0.2">
      <c r="Z121" s="17"/>
    </row>
    <row r="122" spans="26:26" ht="12.75" x14ac:dyDescent="0.2">
      <c r="Z122" s="17"/>
    </row>
    <row r="123" spans="26:26" ht="12.75" x14ac:dyDescent="0.2">
      <c r="Z123" s="17"/>
    </row>
    <row r="124" spans="26:26" ht="12.75" x14ac:dyDescent="0.2">
      <c r="Z124" s="17"/>
    </row>
    <row r="125" spans="26:26" ht="12.75" x14ac:dyDescent="0.2">
      <c r="Z125" s="17"/>
    </row>
    <row r="126" spans="26:26" ht="12.75" x14ac:dyDescent="0.2">
      <c r="Z126" s="17"/>
    </row>
    <row r="127" spans="26:26" ht="12.75" x14ac:dyDescent="0.2">
      <c r="Z127" s="17"/>
    </row>
    <row r="128" spans="26:26" ht="12.75" x14ac:dyDescent="0.2">
      <c r="Z128" s="17"/>
    </row>
    <row r="129" spans="26:26" ht="12.75" x14ac:dyDescent="0.2">
      <c r="Z129" s="17"/>
    </row>
    <row r="130" spans="26:26" ht="12.75" x14ac:dyDescent="0.2">
      <c r="Z130" s="17"/>
    </row>
    <row r="131" spans="26:26" ht="12.75" x14ac:dyDescent="0.2">
      <c r="Z131" s="17"/>
    </row>
    <row r="132" spans="26:26" ht="12.75" x14ac:dyDescent="0.2">
      <c r="Z132" s="17"/>
    </row>
    <row r="133" spans="26:26" ht="12.75" x14ac:dyDescent="0.2">
      <c r="Z133" s="17"/>
    </row>
    <row r="134" spans="26:26" ht="12.75" x14ac:dyDescent="0.2">
      <c r="Z134" s="17"/>
    </row>
    <row r="135" spans="26:26" ht="12.75" x14ac:dyDescent="0.2">
      <c r="Z135" s="17"/>
    </row>
    <row r="136" spans="26:26" ht="12.75" x14ac:dyDescent="0.2">
      <c r="Z136" s="17"/>
    </row>
    <row r="137" spans="26:26" ht="12.75" x14ac:dyDescent="0.2">
      <c r="Z137" s="17"/>
    </row>
    <row r="138" spans="26:26" ht="12.75" x14ac:dyDescent="0.2">
      <c r="Z138" s="17"/>
    </row>
    <row r="139" spans="26:26" ht="12.75" x14ac:dyDescent="0.2">
      <c r="Z139" s="17"/>
    </row>
    <row r="140" spans="26:26" ht="12.75" x14ac:dyDescent="0.2">
      <c r="Z140" s="17"/>
    </row>
    <row r="141" spans="26:26" ht="12.75" x14ac:dyDescent="0.2">
      <c r="Z141" s="17"/>
    </row>
    <row r="142" spans="26:26" ht="12.75" x14ac:dyDescent="0.2">
      <c r="Z142" s="17"/>
    </row>
    <row r="143" spans="26:26" ht="12.75" x14ac:dyDescent="0.2">
      <c r="Z143" s="17"/>
    </row>
    <row r="144" spans="26:26" ht="12.75" x14ac:dyDescent="0.2">
      <c r="Z144" s="17"/>
    </row>
    <row r="145" spans="26:26" ht="12.75" x14ac:dyDescent="0.2">
      <c r="Z145" s="17"/>
    </row>
    <row r="146" spans="26:26" ht="12.75" x14ac:dyDescent="0.2">
      <c r="Z146" s="17"/>
    </row>
    <row r="147" spans="26:26" ht="12.75" x14ac:dyDescent="0.2">
      <c r="Z147" s="17"/>
    </row>
    <row r="148" spans="26:26" ht="12.75" x14ac:dyDescent="0.2">
      <c r="Z148" s="17"/>
    </row>
    <row r="149" spans="26:26" ht="12.75" x14ac:dyDescent="0.2">
      <c r="Z149" s="17"/>
    </row>
    <row r="150" spans="26:26" ht="12.75" x14ac:dyDescent="0.2">
      <c r="Z150" s="17"/>
    </row>
    <row r="151" spans="26:26" ht="12.75" x14ac:dyDescent="0.2">
      <c r="Z151" s="17"/>
    </row>
    <row r="152" spans="26:26" ht="12.75" x14ac:dyDescent="0.2">
      <c r="Z152" s="17"/>
    </row>
    <row r="153" spans="26:26" ht="12.75" x14ac:dyDescent="0.2">
      <c r="Z153" s="17"/>
    </row>
    <row r="154" spans="26:26" ht="12.75" x14ac:dyDescent="0.2">
      <c r="Z154" s="17"/>
    </row>
    <row r="155" spans="26:26" ht="12.75" x14ac:dyDescent="0.2">
      <c r="Z155" s="17"/>
    </row>
    <row r="156" spans="26:26" ht="12.75" x14ac:dyDescent="0.2">
      <c r="Z156" s="17"/>
    </row>
    <row r="157" spans="26:26" ht="12.75" x14ac:dyDescent="0.2">
      <c r="Z157" s="17"/>
    </row>
    <row r="158" spans="26:26" ht="12.75" x14ac:dyDescent="0.2">
      <c r="Z158" s="17"/>
    </row>
    <row r="159" spans="26:26" ht="12.75" x14ac:dyDescent="0.2">
      <c r="Z159" s="17"/>
    </row>
    <row r="160" spans="26:26" ht="12.75" x14ac:dyDescent="0.2">
      <c r="Z160" s="17"/>
    </row>
    <row r="161" spans="26:26" ht="12.75" x14ac:dyDescent="0.2">
      <c r="Z161" s="17"/>
    </row>
    <row r="162" spans="26:26" ht="12.75" x14ac:dyDescent="0.2">
      <c r="Z162" s="17"/>
    </row>
    <row r="163" spans="26:26" ht="12.75" x14ac:dyDescent="0.2">
      <c r="Z163" s="17"/>
    </row>
    <row r="164" spans="26:26" ht="12.75" x14ac:dyDescent="0.2">
      <c r="Z164" s="17"/>
    </row>
    <row r="165" spans="26:26" ht="12.75" x14ac:dyDescent="0.2">
      <c r="Z165" s="17"/>
    </row>
    <row r="166" spans="26:26" ht="12.75" x14ac:dyDescent="0.2">
      <c r="Z166" s="17"/>
    </row>
    <row r="167" spans="26:26" ht="12.75" x14ac:dyDescent="0.2">
      <c r="Z167" s="17"/>
    </row>
    <row r="168" spans="26:26" ht="12.75" x14ac:dyDescent="0.2">
      <c r="Z168" s="17"/>
    </row>
    <row r="169" spans="26:26" ht="12.75" x14ac:dyDescent="0.2">
      <c r="Z169" s="17"/>
    </row>
    <row r="170" spans="26:26" ht="12.75" x14ac:dyDescent="0.2">
      <c r="Z170" s="17"/>
    </row>
    <row r="171" spans="26:26" ht="12.75" x14ac:dyDescent="0.2">
      <c r="Z171" s="17"/>
    </row>
    <row r="172" spans="26:26" ht="12.75" x14ac:dyDescent="0.2">
      <c r="Z172" s="17"/>
    </row>
    <row r="173" spans="26:26" ht="12.75" x14ac:dyDescent="0.2">
      <c r="Z173" s="17"/>
    </row>
    <row r="174" spans="26:26" ht="12.75" x14ac:dyDescent="0.2">
      <c r="Z174" s="17"/>
    </row>
    <row r="175" spans="26:26" ht="12.75" x14ac:dyDescent="0.2">
      <c r="Z175" s="17"/>
    </row>
    <row r="176" spans="26:26" ht="12.75" x14ac:dyDescent="0.2">
      <c r="Z176" s="17"/>
    </row>
    <row r="177" spans="26:26" ht="12.75" x14ac:dyDescent="0.2">
      <c r="Z177" s="17"/>
    </row>
    <row r="178" spans="26:26" ht="12.75" x14ac:dyDescent="0.2">
      <c r="Z178" s="17"/>
    </row>
    <row r="179" spans="26:26" ht="12.75" x14ac:dyDescent="0.2">
      <c r="Z179" s="17"/>
    </row>
    <row r="180" spans="26:26" ht="12.75" x14ac:dyDescent="0.2">
      <c r="Z180" s="17"/>
    </row>
    <row r="181" spans="26:26" ht="12.75" x14ac:dyDescent="0.2">
      <c r="Z181" s="17"/>
    </row>
    <row r="182" spans="26:26" ht="12.75" x14ac:dyDescent="0.2">
      <c r="Z182" s="17"/>
    </row>
    <row r="183" spans="26:26" ht="12.75" x14ac:dyDescent="0.2">
      <c r="Z183" s="17"/>
    </row>
    <row r="184" spans="26:26" ht="12.75" x14ac:dyDescent="0.2">
      <c r="Z184" s="17"/>
    </row>
    <row r="185" spans="26:26" ht="12.75" x14ac:dyDescent="0.2">
      <c r="Z185" s="17"/>
    </row>
    <row r="186" spans="26:26" ht="12.75" x14ac:dyDescent="0.2">
      <c r="Z186" s="17"/>
    </row>
    <row r="187" spans="26:26" ht="12.75" x14ac:dyDescent="0.2">
      <c r="Z187" s="17"/>
    </row>
    <row r="188" spans="26:26" ht="12.75" x14ac:dyDescent="0.2">
      <c r="Z188" s="17"/>
    </row>
    <row r="189" spans="26:26" ht="12.75" x14ac:dyDescent="0.2">
      <c r="Z189" s="17"/>
    </row>
    <row r="190" spans="26:26" ht="12.75" x14ac:dyDescent="0.2">
      <c r="Z190" s="17"/>
    </row>
    <row r="191" spans="26:26" ht="12.75" x14ac:dyDescent="0.2">
      <c r="Z191" s="17"/>
    </row>
    <row r="192" spans="26:26" ht="12.75" x14ac:dyDescent="0.2">
      <c r="Z192" s="17"/>
    </row>
    <row r="193" spans="26:26" ht="12.75" x14ac:dyDescent="0.2">
      <c r="Z193" s="17"/>
    </row>
    <row r="194" spans="26:26" ht="12.75" x14ac:dyDescent="0.2">
      <c r="Z194" s="17"/>
    </row>
    <row r="195" spans="26:26" ht="12.75" x14ac:dyDescent="0.2">
      <c r="Z195" s="17"/>
    </row>
    <row r="196" spans="26:26" ht="12.75" x14ac:dyDescent="0.2">
      <c r="Z196" s="17"/>
    </row>
    <row r="197" spans="26:26" ht="12.75" x14ac:dyDescent="0.2">
      <c r="Z197" s="17"/>
    </row>
    <row r="198" spans="26:26" ht="12.75" x14ac:dyDescent="0.2">
      <c r="Z198" s="17"/>
    </row>
    <row r="199" spans="26:26" ht="12.75" x14ac:dyDescent="0.2">
      <c r="Z199" s="17"/>
    </row>
    <row r="200" spans="26:26" ht="12.75" x14ac:dyDescent="0.2">
      <c r="Z200" s="17"/>
    </row>
    <row r="201" spans="26:26" ht="12.75" x14ac:dyDescent="0.2">
      <c r="Z201" s="17"/>
    </row>
    <row r="202" spans="26:26" ht="12.75" x14ac:dyDescent="0.2">
      <c r="Z202" s="17"/>
    </row>
    <row r="203" spans="26:26" ht="12.75" x14ac:dyDescent="0.2">
      <c r="Z203" s="17"/>
    </row>
    <row r="204" spans="26:26" ht="12.75" x14ac:dyDescent="0.2">
      <c r="Z204" s="17"/>
    </row>
    <row r="205" spans="26:26" ht="12.75" x14ac:dyDescent="0.2">
      <c r="Z205" s="17"/>
    </row>
    <row r="206" spans="26:26" ht="12.75" x14ac:dyDescent="0.2">
      <c r="Z206" s="17"/>
    </row>
    <row r="207" spans="26:26" ht="12.75" x14ac:dyDescent="0.2">
      <c r="Z207" s="17"/>
    </row>
    <row r="208" spans="26:26" ht="12.75" x14ac:dyDescent="0.2">
      <c r="Z208" s="17"/>
    </row>
    <row r="209" spans="26:26" ht="12.75" x14ac:dyDescent="0.2">
      <c r="Z209" s="17"/>
    </row>
    <row r="210" spans="26:26" ht="12.75" x14ac:dyDescent="0.2">
      <c r="Z210" s="17"/>
    </row>
    <row r="211" spans="26:26" ht="12.75" x14ac:dyDescent="0.2">
      <c r="Z211" s="17"/>
    </row>
    <row r="212" spans="26:26" ht="12.75" x14ac:dyDescent="0.2">
      <c r="Z212" s="17"/>
    </row>
    <row r="213" spans="26:26" ht="12.75" x14ac:dyDescent="0.2">
      <c r="Z213" s="17"/>
    </row>
    <row r="214" spans="26:26" ht="12.75" x14ac:dyDescent="0.2">
      <c r="Z214" s="17"/>
    </row>
    <row r="215" spans="26:26" ht="12.75" x14ac:dyDescent="0.2">
      <c r="Z215" s="17"/>
    </row>
    <row r="216" spans="26:26" ht="12.75" x14ac:dyDescent="0.2">
      <c r="Z216" s="17"/>
    </row>
    <row r="217" spans="26:26" ht="12.75" x14ac:dyDescent="0.2">
      <c r="Z217" s="17"/>
    </row>
    <row r="218" spans="26:26" ht="12.75" x14ac:dyDescent="0.2">
      <c r="Z218" s="17"/>
    </row>
    <row r="219" spans="26:26" ht="12.75" x14ac:dyDescent="0.2">
      <c r="Z219" s="17"/>
    </row>
    <row r="220" spans="26:26" ht="12.75" x14ac:dyDescent="0.2">
      <c r="Z220" s="17"/>
    </row>
    <row r="221" spans="26:26" ht="12.75" x14ac:dyDescent="0.2">
      <c r="Z221" s="17"/>
    </row>
    <row r="222" spans="26:26" ht="12.75" x14ac:dyDescent="0.2">
      <c r="Z222" s="17"/>
    </row>
    <row r="223" spans="26:26" ht="12.75" x14ac:dyDescent="0.2">
      <c r="Z223" s="17"/>
    </row>
    <row r="224" spans="26:26" ht="12.75" x14ac:dyDescent="0.2">
      <c r="Z224" s="17"/>
    </row>
    <row r="225" spans="26:26" ht="12.75" x14ac:dyDescent="0.2">
      <c r="Z225" s="17"/>
    </row>
    <row r="226" spans="26:26" ht="12.75" x14ac:dyDescent="0.2">
      <c r="Z226" s="17"/>
    </row>
    <row r="227" spans="26:26" ht="12.75" x14ac:dyDescent="0.2">
      <c r="Z227" s="17"/>
    </row>
    <row r="228" spans="26:26" ht="12.75" x14ac:dyDescent="0.2">
      <c r="Z228" s="17"/>
    </row>
    <row r="229" spans="26:26" ht="12.75" x14ac:dyDescent="0.2">
      <c r="Z229" s="17"/>
    </row>
    <row r="230" spans="26:26" ht="12.75" x14ac:dyDescent="0.2">
      <c r="Z230" s="17"/>
    </row>
    <row r="231" spans="26:26" ht="12.75" x14ac:dyDescent="0.2">
      <c r="Z231" s="17"/>
    </row>
    <row r="232" spans="26:26" ht="12.75" x14ac:dyDescent="0.2">
      <c r="Z232" s="17"/>
    </row>
    <row r="233" spans="26:26" ht="12.75" x14ac:dyDescent="0.2">
      <c r="Z233" s="17"/>
    </row>
    <row r="234" spans="26:26" ht="12.75" x14ac:dyDescent="0.2">
      <c r="Z234" s="17"/>
    </row>
    <row r="235" spans="26:26" ht="12.75" x14ac:dyDescent="0.2">
      <c r="Z235" s="17"/>
    </row>
    <row r="236" spans="26:26" ht="12.75" x14ac:dyDescent="0.2">
      <c r="Z236" s="17"/>
    </row>
    <row r="237" spans="26:26" ht="12.75" x14ac:dyDescent="0.2">
      <c r="Z237" s="17"/>
    </row>
    <row r="238" spans="26:26" ht="12.75" x14ac:dyDescent="0.2">
      <c r="Z238" s="17"/>
    </row>
    <row r="239" spans="26:26" ht="12.75" x14ac:dyDescent="0.2">
      <c r="Z239" s="17"/>
    </row>
    <row r="240" spans="26:26" ht="12.75" x14ac:dyDescent="0.2">
      <c r="Z240" s="17"/>
    </row>
    <row r="241" spans="26:26" ht="12.75" x14ac:dyDescent="0.2">
      <c r="Z241" s="17"/>
    </row>
    <row r="242" spans="26:26" ht="12.75" x14ac:dyDescent="0.2">
      <c r="Z242" s="17"/>
    </row>
    <row r="243" spans="26:26" ht="12.75" x14ac:dyDescent="0.2">
      <c r="Z243" s="17"/>
    </row>
    <row r="244" spans="26:26" ht="12.75" x14ac:dyDescent="0.2">
      <c r="Z244" s="17"/>
    </row>
    <row r="245" spans="26:26" ht="12.75" x14ac:dyDescent="0.2">
      <c r="Z245" s="17"/>
    </row>
    <row r="246" spans="26:26" ht="12.75" x14ac:dyDescent="0.2">
      <c r="Z246" s="17"/>
    </row>
    <row r="247" spans="26:26" ht="12.75" x14ac:dyDescent="0.2">
      <c r="Z247" s="17"/>
    </row>
    <row r="248" spans="26:26" ht="12.75" x14ac:dyDescent="0.2">
      <c r="Z248" s="17"/>
    </row>
    <row r="249" spans="26:26" ht="12.75" x14ac:dyDescent="0.2">
      <c r="Z249" s="17"/>
    </row>
    <row r="250" spans="26:26" ht="12.75" x14ac:dyDescent="0.2">
      <c r="Z250" s="17"/>
    </row>
    <row r="251" spans="26:26" ht="12.75" x14ac:dyDescent="0.2">
      <c r="Z251" s="17"/>
    </row>
    <row r="252" spans="26:26" ht="12.75" x14ac:dyDescent="0.2">
      <c r="Z252" s="17"/>
    </row>
    <row r="253" spans="26:26" ht="12.75" x14ac:dyDescent="0.2">
      <c r="Z253" s="17"/>
    </row>
    <row r="254" spans="26:26" ht="12.75" x14ac:dyDescent="0.2">
      <c r="Z254" s="17"/>
    </row>
    <row r="255" spans="26:26" ht="12.75" x14ac:dyDescent="0.2">
      <c r="Z255" s="17"/>
    </row>
    <row r="256" spans="26:26" ht="12.75" x14ac:dyDescent="0.2">
      <c r="Z256" s="17"/>
    </row>
    <row r="257" spans="26:26" ht="12.75" x14ac:dyDescent="0.2">
      <c r="Z257" s="17"/>
    </row>
    <row r="258" spans="26:26" ht="12.75" x14ac:dyDescent="0.2">
      <c r="Z258" s="17"/>
    </row>
    <row r="259" spans="26:26" ht="12.75" x14ac:dyDescent="0.2">
      <c r="Z259" s="17"/>
    </row>
    <row r="260" spans="26:26" ht="12.75" x14ac:dyDescent="0.2">
      <c r="Z260" s="17"/>
    </row>
    <row r="261" spans="26:26" ht="12.75" x14ac:dyDescent="0.2">
      <c r="Z261" s="17"/>
    </row>
    <row r="262" spans="26:26" ht="12.75" x14ac:dyDescent="0.2">
      <c r="Z262" s="17"/>
    </row>
    <row r="263" spans="26:26" ht="12.75" x14ac:dyDescent="0.2">
      <c r="Z263" s="17"/>
    </row>
    <row r="264" spans="26:26" ht="12.75" x14ac:dyDescent="0.2">
      <c r="Z264" s="17"/>
    </row>
    <row r="265" spans="26:26" ht="12.75" x14ac:dyDescent="0.2">
      <c r="Z265" s="17"/>
    </row>
    <row r="266" spans="26:26" ht="12.75" x14ac:dyDescent="0.2">
      <c r="Z266" s="17"/>
    </row>
    <row r="267" spans="26:26" ht="12.75" x14ac:dyDescent="0.2">
      <c r="Z267" s="17"/>
    </row>
    <row r="268" spans="26:26" ht="12.75" x14ac:dyDescent="0.2">
      <c r="Z268" s="17"/>
    </row>
    <row r="269" spans="26:26" ht="12.75" x14ac:dyDescent="0.2">
      <c r="Z269" s="17"/>
    </row>
    <row r="270" spans="26:26" ht="12.75" x14ac:dyDescent="0.2">
      <c r="Z270" s="17"/>
    </row>
    <row r="271" spans="26:26" ht="12.75" x14ac:dyDescent="0.2">
      <c r="Z271" s="17"/>
    </row>
    <row r="272" spans="26:26" ht="12.75" x14ac:dyDescent="0.2">
      <c r="Z272" s="17"/>
    </row>
    <row r="273" spans="26:26" ht="12.75" x14ac:dyDescent="0.2">
      <c r="Z273" s="17"/>
    </row>
    <row r="274" spans="26:26" ht="12.75" x14ac:dyDescent="0.2">
      <c r="Z274" s="17"/>
    </row>
    <row r="275" spans="26:26" ht="12.75" x14ac:dyDescent="0.2">
      <c r="Z275" s="17"/>
    </row>
    <row r="276" spans="26:26" ht="12.75" x14ac:dyDescent="0.2">
      <c r="Z276" s="17"/>
    </row>
    <row r="277" spans="26:26" ht="12.75" x14ac:dyDescent="0.2">
      <c r="Z277" s="17"/>
    </row>
    <row r="278" spans="26:26" ht="12.75" x14ac:dyDescent="0.2">
      <c r="Z278" s="17"/>
    </row>
    <row r="279" spans="26:26" ht="12.75" x14ac:dyDescent="0.2">
      <c r="Z279" s="17"/>
    </row>
    <row r="280" spans="26:26" ht="12.75" x14ac:dyDescent="0.2">
      <c r="Z280" s="17"/>
    </row>
    <row r="281" spans="26:26" ht="12.75" x14ac:dyDescent="0.2">
      <c r="Z281" s="17"/>
    </row>
    <row r="282" spans="26:26" ht="12.75" x14ac:dyDescent="0.2">
      <c r="Z282" s="17"/>
    </row>
    <row r="283" spans="26:26" ht="12.75" x14ac:dyDescent="0.2">
      <c r="Z283" s="17"/>
    </row>
    <row r="284" spans="26:26" ht="12.75" x14ac:dyDescent="0.2">
      <c r="Z284" s="17"/>
    </row>
    <row r="285" spans="26:26" ht="12.75" x14ac:dyDescent="0.2">
      <c r="Z285" s="17"/>
    </row>
    <row r="286" spans="26:26" ht="12.75" x14ac:dyDescent="0.2">
      <c r="Z286" s="17"/>
    </row>
    <row r="287" spans="26:26" ht="12.75" x14ac:dyDescent="0.2">
      <c r="Z287" s="17"/>
    </row>
    <row r="288" spans="26:26" ht="12.75" x14ac:dyDescent="0.2">
      <c r="Z288" s="17"/>
    </row>
    <row r="289" spans="26:26" ht="12.75" x14ac:dyDescent="0.2">
      <c r="Z289" s="17"/>
    </row>
    <row r="290" spans="26:26" ht="12.75" x14ac:dyDescent="0.2">
      <c r="Z290" s="17"/>
    </row>
    <row r="291" spans="26:26" ht="12.75" x14ac:dyDescent="0.2">
      <c r="Z291" s="17"/>
    </row>
    <row r="292" spans="26:26" ht="12.75" x14ac:dyDescent="0.2">
      <c r="Z292" s="17"/>
    </row>
    <row r="293" spans="26:26" ht="12.75" x14ac:dyDescent="0.2">
      <c r="Z293" s="17"/>
    </row>
    <row r="294" spans="26:26" ht="12.75" x14ac:dyDescent="0.2">
      <c r="Z294" s="17"/>
    </row>
    <row r="295" spans="26:26" ht="12.75" x14ac:dyDescent="0.2">
      <c r="Z295" s="17"/>
    </row>
    <row r="296" spans="26:26" ht="12.75" x14ac:dyDescent="0.2">
      <c r="Z296" s="17"/>
    </row>
    <row r="297" spans="26:26" ht="12.75" x14ac:dyDescent="0.2">
      <c r="Z297" s="17"/>
    </row>
    <row r="298" spans="26:26" ht="12.75" x14ac:dyDescent="0.2">
      <c r="Z298" s="17"/>
    </row>
    <row r="299" spans="26:26" ht="12.75" x14ac:dyDescent="0.2">
      <c r="Z299" s="17"/>
    </row>
    <row r="300" spans="26:26" ht="12.75" x14ac:dyDescent="0.2">
      <c r="Z300" s="17"/>
    </row>
    <row r="301" spans="26:26" ht="12.75" x14ac:dyDescent="0.2">
      <c r="Z301" s="17"/>
    </row>
    <row r="302" spans="26:26" ht="12.75" x14ac:dyDescent="0.2">
      <c r="Z302" s="17"/>
    </row>
    <row r="303" spans="26:26" ht="12.75" x14ac:dyDescent="0.2">
      <c r="Z303" s="17"/>
    </row>
    <row r="304" spans="26:26" ht="12.75" x14ac:dyDescent="0.2">
      <c r="Z304" s="17"/>
    </row>
    <row r="305" spans="26:26" ht="12.75" x14ac:dyDescent="0.2">
      <c r="Z305" s="17"/>
    </row>
    <row r="306" spans="26:26" ht="12.75" x14ac:dyDescent="0.2">
      <c r="Z306" s="17"/>
    </row>
    <row r="307" spans="26:26" ht="12.75" x14ac:dyDescent="0.2">
      <c r="Z307" s="17"/>
    </row>
    <row r="308" spans="26:26" ht="12.75" x14ac:dyDescent="0.2">
      <c r="Z308" s="17"/>
    </row>
    <row r="309" spans="26:26" ht="12.75" x14ac:dyDescent="0.2">
      <c r="Z309" s="17"/>
    </row>
    <row r="310" spans="26:26" ht="12.75" x14ac:dyDescent="0.2">
      <c r="Z310" s="17"/>
    </row>
    <row r="311" spans="26:26" ht="12.75" x14ac:dyDescent="0.2">
      <c r="Z311" s="17"/>
    </row>
    <row r="312" spans="26:26" ht="12.75" x14ac:dyDescent="0.2">
      <c r="Z312" s="17"/>
    </row>
    <row r="313" spans="26:26" ht="12.75" x14ac:dyDescent="0.2">
      <c r="Z313" s="17"/>
    </row>
    <row r="314" spans="26:26" ht="12.75" x14ac:dyDescent="0.2">
      <c r="Z314" s="17"/>
    </row>
    <row r="315" spans="26:26" ht="12.75" x14ac:dyDescent="0.2">
      <c r="Z315" s="17"/>
    </row>
    <row r="316" spans="26:26" ht="12.75" x14ac:dyDescent="0.2">
      <c r="Z316" s="17"/>
    </row>
    <row r="317" spans="26:26" ht="12.75" x14ac:dyDescent="0.2">
      <c r="Z317" s="17"/>
    </row>
    <row r="318" spans="26:26" ht="12.75" x14ac:dyDescent="0.2">
      <c r="Z318" s="17"/>
    </row>
    <row r="319" spans="26:26" ht="12.75" x14ac:dyDescent="0.2">
      <c r="Z319" s="17"/>
    </row>
    <row r="320" spans="26:26" ht="12.75" x14ac:dyDescent="0.2">
      <c r="Z320" s="17"/>
    </row>
    <row r="321" spans="26:26" ht="12.75" x14ac:dyDescent="0.2">
      <c r="Z321" s="17"/>
    </row>
    <row r="322" spans="26:26" ht="12.75" x14ac:dyDescent="0.2">
      <c r="Z322" s="17"/>
    </row>
    <row r="323" spans="26:26" ht="12.75" x14ac:dyDescent="0.2">
      <c r="Z323" s="17"/>
    </row>
    <row r="324" spans="26:26" ht="12.75" x14ac:dyDescent="0.2">
      <c r="Z324" s="17"/>
    </row>
    <row r="325" spans="26:26" ht="12.75" x14ac:dyDescent="0.2">
      <c r="Z325" s="17"/>
    </row>
    <row r="326" spans="26:26" ht="12.75" x14ac:dyDescent="0.2">
      <c r="Z326" s="17"/>
    </row>
    <row r="327" spans="26:26" ht="12.75" x14ac:dyDescent="0.2">
      <c r="Z327" s="17"/>
    </row>
    <row r="328" spans="26:26" ht="12.75" x14ac:dyDescent="0.2">
      <c r="Z328" s="17"/>
    </row>
    <row r="329" spans="26:26" ht="12.75" x14ac:dyDescent="0.2">
      <c r="Z329" s="17"/>
    </row>
    <row r="330" spans="26:26" ht="12.75" x14ac:dyDescent="0.2">
      <c r="Z330" s="17"/>
    </row>
    <row r="331" spans="26:26" ht="12.75" x14ac:dyDescent="0.2">
      <c r="Z331" s="17"/>
    </row>
    <row r="332" spans="26:26" ht="12.75" x14ac:dyDescent="0.2">
      <c r="Z332" s="17"/>
    </row>
    <row r="333" spans="26:26" ht="12.75" x14ac:dyDescent="0.2">
      <c r="Z333" s="17"/>
    </row>
    <row r="334" spans="26:26" ht="12.75" x14ac:dyDescent="0.2">
      <c r="Z334" s="17"/>
    </row>
    <row r="335" spans="26:26" ht="12.75" x14ac:dyDescent="0.2">
      <c r="Z335" s="17"/>
    </row>
    <row r="336" spans="26:26" ht="12.75" x14ac:dyDescent="0.2">
      <c r="Z336" s="17"/>
    </row>
    <row r="337" spans="26:26" ht="12.75" x14ac:dyDescent="0.2">
      <c r="Z337" s="17"/>
    </row>
    <row r="338" spans="26:26" ht="12.75" x14ac:dyDescent="0.2">
      <c r="Z338" s="17"/>
    </row>
    <row r="339" spans="26:26" ht="12.75" x14ac:dyDescent="0.2">
      <c r="Z339" s="17"/>
    </row>
    <row r="340" spans="26:26" ht="12.75" x14ac:dyDescent="0.2">
      <c r="Z340" s="17"/>
    </row>
    <row r="341" spans="26:26" ht="12.75" x14ac:dyDescent="0.2">
      <c r="Z341" s="17"/>
    </row>
    <row r="342" spans="26:26" ht="12.75" x14ac:dyDescent="0.2">
      <c r="Z342" s="17"/>
    </row>
    <row r="343" spans="26:26" ht="12.75" x14ac:dyDescent="0.2">
      <c r="Z343" s="17"/>
    </row>
    <row r="344" spans="26:26" ht="12.75" x14ac:dyDescent="0.2">
      <c r="Z344" s="17"/>
    </row>
    <row r="345" spans="26:26" ht="12.75" x14ac:dyDescent="0.2">
      <c r="Z345" s="17"/>
    </row>
    <row r="346" spans="26:26" ht="12.75" x14ac:dyDescent="0.2">
      <c r="Z346" s="17"/>
    </row>
    <row r="347" spans="26:26" ht="12.75" x14ac:dyDescent="0.2">
      <c r="Z347" s="17"/>
    </row>
    <row r="348" spans="26:26" ht="12.75" x14ac:dyDescent="0.2">
      <c r="Z348" s="17"/>
    </row>
    <row r="349" spans="26:26" ht="12.75" x14ac:dyDescent="0.2">
      <c r="Z349" s="17"/>
    </row>
    <row r="350" spans="26:26" ht="12.75" x14ac:dyDescent="0.2">
      <c r="Z350" s="17"/>
    </row>
    <row r="351" spans="26:26" ht="12.75" x14ac:dyDescent="0.2">
      <c r="Z351" s="17"/>
    </row>
    <row r="352" spans="26:26" ht="12.75" x14ac:dyDescent="0.2">
      <c r="Z352" s="17"/>
    </row>
    <row r="353" spans="26:26" ht="12.75" x14ac:dyDescent="0.2">
      <c r="Z353" s="17"/>
    </row>
    <row r="354" spans="26:26" ht="12.75" x14ac:dyDescent="0.2">
      <c r="Z354" s="17"/>
    </row>
    <row r="355" spans="26:26" ht="12.75" x14ac:dyDescent="0.2">
      <c r="Z355" s="17"/>
    </row>
    <row r="356" spans="26:26" ht="12.75" x14ac:dyDescent="0.2">
      <c r="Z356" s="17"/>
    </row>
    <row r="357" spans="26:26" ht="12.75" x14ac:dyDescent="0.2">
      <c r="Z357" s="17"/>
    </row>
    <row r="358" spans="26:26" ht="12.75" x14ac:dyDescent="0.2">
      <c r="Z358" s="17"/>
    </row>
    <row r="359" spans="26:26" ht="12.75" x14ac:dyDescent="0.2">
      <c r="Z359" s="17"/>
    </row>
    <row r="360" spans="26:26" ht="12.75" x14ac:dyDescent="0.2">
      <c r="Z360" s="17"/>
    </row>
    <row r="361" spans="26:26" ht="12.75" x14ac:dyDescent="0.2">
      <c r="Z361" s="17"/>
    </row>
    <row r="362" spans="26:26" ht="12.75" x14ac:dyDescent="0.2">
      <c r="Z362" s="17"/>
    </row>
    <row r="363" spans="26:26" ht="12.75" x14ac:dyDescent="0.2">
      <c r="Z363" s="17"/>
    </row>
    <row r="364" spans="26:26" ht="12.75" x14ac:dyDescent="0.2">
      <c r="Z364" s="17"/>
    </row>
    <row r="365" spans="26:26" ht="12.75" x14ac:dyDescent="0.2">
      <c r="Z365" s="17"/>
    </row>
    <row r="366" spans="26:26" ht="12.75" x14ac:dyDescent="0.2">
      <c r="Z366" s="17"/>
    </row>
    <row r="367" spans="26:26" ht="12.75" x14ac:dyDescent="0.2">
      <c r="Z367" s="17"/>
    </row>
    <row r="368" spans="26:26" ht="12.75" x14ac:dyDescent="0.2">
      <c r="Z368" s="17"/>
    </row>
    <row r="369" spans="26:26" ht="12.75" x14ac:dyDescent="0.2">
      <c r="Z369" s="17"/>
    </row>
    <row r="370" spans="26:26" ht="12.75" x14ac:dyDescent="0.2">
      <c r="Z370" s="17"/>
    </row>
    <row r="371" spans="26:26" ht="12.75" x14ac:dyDescent="0.2">
      <c r="Z371" s="17"/>
    </row>
    <row r="372" spans="26:26" ht="12.75" x14ac:dyDescent="0.2">
      <c r="Z372" s="17"/>
    </row>
    <row r="373" spans="26:26" ht="12.75" x14ac:dyDescent="0.2">
      <c r="Z373" s="17"/>
    </row>
    <row r="374" spans="26:26" ht="12.75" x14ac:dyDescent="0.2">
      <c r="Z374" s="17"/>
    </row>
    <row r="375" spans="26:26" ht="12.75" x14ac:dyDescent="0.2">
      <c r="Z375" s="17"/>
    </row>
    <row r="376" spans="26:26" ht="12.75" x14ac:dyDescent="0.2">
      <c r="Z376" s="17"/>
    </row>
    <row r="377" spans="26:26" ht="12.75" x14ac:dyDescent="0.2">
      <c r="Z377" s="17"/>
    </row>
    <row r="378" spans="26:26" ht="12.75" x14ac:dyDescent="0.2">
      <c r="Z378" s="17"/>
    </row>
    <row r="379" spans="26:26" ht="12.75" x14ac:dyDescent="0.2">
      <c r="Z379" s="17"/>
    </row>
    <row r="380" spans="26:26" ht="12.75" x14ac:dyDescent="0.2">
      <c r="Z380" s="17"/>
    </row>
    <row r="381" spans="26:26" ht="12.75" x14ac:dyDescent="0.2">
      <c r="Z381" s="17"/>
    </row>
    <row r="382" spans="26:26" ht="12.75" x14ac:dyDescent="0.2">
      <c r="Z382" s="17"/>
    </row>
    <row r="383" spans="26:26" ht="12.75" x14ac:dyDescent="0.2">
      <c r="Z383" s="17"/>
    </row>
    <row r="384" spans="26:26" ht="12.75" x14ac:dyDescent="0.2">
      <c r="Z384" s="17"/>
    </row>
    <row r="385" spans="26:26" ht="12.75" x14ac:dyDescent="0.2">
      <c r="Z385" s="17"/>
    </row>
    <row r="386" spans="26:26" ht="12.75" x14ac:dyDescent="0.2">
      <c r="Z386" s="17"/>
    </row>
    <row r="387" spans="26:26" ht="12.75" x14ac:dyDescent="0.2">
      <c r="Z387" s="17"/>
    </row>
    <row r="388" spans="26:26" ht="12.75" x14ac:dyDescent="0.2">
      <c r="Z388" s="17"/>
    </row>
    <row r="389" spans="26:26" ht="12.75" x14ac:dyDescent="0.2">
      <c r="Z389" s="17"/>
    </row>
    <row r="390" spans="26:26" ht="12.75" x14ac:dyDescent="0.2">
      <c r="Z390" s="17"/>
    </row>
    <row r="391" spans="26:26" ht="12.75" x14ac:dyDescent="0.2">
      <c r="Z391" s="17"/>
    </row>
    <row r="392" spans="26:26" ht="12.75" x14ac:dyDescent="0.2">
      <c r="Z392" s="17"/>
    </row>
    <row r="393" spans="26:26" ht="12.75" x14ac:dyDescent="0.2">
      <c r="Z393" s="17"/>
    </row>
    <row r="394" spans="26:26" ht="12.75" x14ac:dyDescent="0.2">
      <c r="Z394" s="17"/>
    </row>
    <row r="395" spans="26:26" ht="12.75" x14ac:dyDescent="0.2">
      <c r="Z395" s="17"/>
    </row>
    <row r="396" spans="26:26" ht="12.75" x14ac:dyDescent="0.2">
      <c r="Z396" s="17"/>
    </row>
    <row r="397" spans="26:26" ht="12.75" x14ac:dyDescent="0.2">
      <c r="Z397" s="17"/>
    </row>
    <row r="398" spans="26:26" ht="12.75" x14ac:dyDescent="0.2">
      <c r="Z398" s="17"/>
    </row>
    <row r="399" spans="26:26" ht="12.75" x14ac:dyDescent="0.2">
      <c r="Z399" s="17"/>
    </row>
    <row r="400" spans="26:26" ht="12.75" x14ac:dyDescent="0.2">
      <c r="Z400" s="17"/>
    </row>
    <row r="401" spans="26:26" ht="12.75" x14ac:dyDescent="0.2">
      <c r="Z401" s="17"/>
    </row>
    <row r="402" spans="26:26" ht="12.75" x14ac:dyDescent="0.2">
      <c r="Z402" s="17"/>
    </row>
    <row r="403" spans="26:26" ht="12.75" x14ac:dyDescent="0.2">
      <c r="Z403" s="17"/>
    </row>
    <row r="404" spans="26:26" ht="12.75" x14ac:dyDescent="0.2">
      <c r="Z404" s="17"/>
    </row>
    <row r="405" spans="26:26" ht="12.75" x14ac:dyDescent="0.2">
      <c r="Z405" s="17"/>
    </row>
    <row r="406" spans="26:26" ht="12.75" x14ac:dyDescent="0.2">
      <c r="Z406" s="17"/>
    </row>
    <row r="407" spans="26:26" ht="12.75" x14ac:dyDescent="0.2">
      <c r="Z407" s="17"/>
    </row>
    <row r="408" spans="26:26" ht="12.75" x14ac:dyDescent="0.2">
      <c r="Z408" s="17"/>
    </row>
    <row r="409" spans="26:26" ht="12.75" x14ac:dyDescent="0.2">
      <c r="Z409" s="17"/>
    </row>
    <row r="410" spans="26:26" ht="12.75" x14ac:dyDescent="0.2">
      <c r="Z410" s="17"/>
    </row>
    <row r="411" spans="26:26" ht="12.75" x14ac:dyDescent="0.2">
      <c r="Z411" s="17"/>
    </row>
    <row r="412" spans="26:26" ht="12.75" x14ac:dyDescent="0.2">
      <c r="Z412" s="17"/>
    </row>
    <row r="413" spans="26:26" ht="12.75" x14ac:dyDescent="0.2">
      <c r="Z413" s="17"/>
    </row>
    <row r="414" spans="26:26" ht="12.75" x14ac:dyDescent="0.2">
      <c r="Z414" s="17"/>
    </row>
    <row r="415" spans="26:26" ht="12.75" x14ac:dyDescent="0.2">
      <c r="Z415" s="17"/>
    </row>
    <row r="416" spans="26:26" ht="12.75" x14ac:dyDescent="0.2">
      <c r="Z416" s="17"/>
    </row>
    <row r="417" spans="26:26" ht="12.75" x14ac:dyDescent="0.2">
      <c r="Z417" s="17"/>
    </row>
    <row r="418" spans="26:26" ht="12.75" x14ac:dyDescent="0.2">
      <c r="Z418" s="17"/>
    </row>
    <row r="419" spans="26:26" ht="12.75" x14ac:dyDescent="0.2">
      <c r="Z419" s="17"/>
    </row>
    <row r="420" spans="26:26" ht="12.75" x14ac:dyDescent="0.2">
      <c r="Z420" s="17"/>
    </row>
    <row r="421" spans="26:26" ht="12.75" x14ac:dyDescent="0.2">
      <c r="Z421" s="17"/>
    </row>
    <row r="422" spans="26:26" ht="12.75" x14ac:dyDescent="0.2">
      <c r="Z422" s="17"/>
    </row>
    <row r="423" spans="26:26" ht="12.75" x14ac:dyDescent="0.2">
      <c r="Z423" s="17"/>
    </row>
    <row r="424" spans="26:26" ht="12.75" x14ac:dyDescent="0.2">
      <c r="Z424" s="17"/>
    </row>
    <row r="425" spans="26:26" ht="12.75" x14ac:dyDescent="0.2">
      <c r="Z425" s="17"/>
    </row>
    <row r="426" spans="26:26" ht="12.75" x14ac:dyDescent="0.2">
      <c r="Z426" s="17"/>
    </row>
    <row r="427" spans="26:26" ht="12.75" x14ac:dyDescent="0.2">
      <c r="Z427" s="17"/>
    </row>
    <row r="428" spans="26:26" ht="12.75" x14ac:dyDescent="0.2">
      <c r="Z428" s="17"/>
    </row>
    <row r="429" spans="26:26" ht="12.75" x14ac:dyDescent="0.2">
      <c r="Z429" s="17"/>
    </row>
    <row r="430" spans="26:26" ht="12.75" x14ac:dyDescent="0.2">
      <c r="Z430" s="17"/>
    </row>
    <row r="431" spans="26:26" ht="12.75" x14ac:dyDescent="0.2">
      <c r="Z431" s="17"/>
    </row>
    <row r="432" spans="26:26" ht="12.75" x14ac:dyDescent="0.2">
      <c r="Z432" s="17"/>
    </row>
    <row r="433" spans="26:26" ht="12.75" x14ac:dyDescent="0.2">
      <c r="Z433" s="17"/>
    </row>
    <row r="434" spans="26:26" ht="12.75" x14ac:dyDescent="0.2">
      <c r="Z434" s="17"/>
    </row>
    <row r="435" spans="26:26" ht="12.75" x14ac:dyDescent="0.2">
      <c r="Z435" s="17"/>
    </row>
    <row r="436" spans="26:26" ht="12.75" x14ac:dyDescent="0.2">
      <c r="Z436" s="17"/>
    </row>
    <row r="437" spans="26:26" ht="12.75" x14ac:dyDescent="0.2">
      <c r="Z437" s="17"/>
    </row>
    <row r="438" spans="26:26" ht="12.75" x14ac:dyDescent="0.2">
      <c r="Z438" s="17"/>
    </row>
    <row r="439" spans="26:26" ht="12.75" x14ac:dyDescent="0.2">
      <c r="Z439" s="17"/>
    </row>
    <row r="440" spans="26:26" ht="12.75" x14ac:dyDescent="0.2">
      <c r="Z440" s="17"/>
    </row>
    <row r="441" spans="26:26" ht="12.75" x14ac:dyDescent="0.2">
      <c r="Z441" s="17"/>
    </row>
    <row r="442" spans="26:26" ht="12.75" x14ac:dyDescent="0.2">
      <c r="Z442" s="17"/>
    </row>
    <row r="443" spans="26:26" ht="12.75" x14ac:dyDescent="0.2">
      <c r="Z443" s="17"/>
    </row>
    <row r="444" spans="26:26" ht="12.75" x14ac:dyDescent="0.2">
      <c r="Z444" s="17"/>
    </row>
    <row r="445" spans="26:26" ht="12.75" x14ac:dyDescent="0.2">
      <c r="Z445" s="17"/>
    </row>
    <row r="446" spans="26:26" ht="12.75" x14ac:dyDescent="0.2">
      <c r="Z446" s="17"/>
    </row>
    <row r="447" spans="26:26" ht="12.75" x14ac:dyDescent="0.2">
      <c r="Z447" s="17"/>
    </row>
    <row r="448" spans="26:26" ht="12.75" x14ac:dyDescent="0.2">
      <c r="Z448" s="17"/>
    </row>
    <row r="449" spans="26:26" ht="12.75" x14ac:dyDescent="0.2">
      <c r="Z449" s="17"/>
    </row>
    <row r="450" spans="26:26" ht="12.75" x14ac:dyDescent="0.2">
      <c r="Z450" s="17"/>
    </row>
    <row r="451" spans="26:26" ht="12.75" x14ac:dyDescent="0.2">
      <c r="Z451" s="17"/>
    </row>
    <row r="452" spans="26:26" ht="12.75" x14ac:dyDescent="0.2">
      <c r="Z452" s="17"/>
    </row>
    <row r="453" spans="26:26" ht="12.75" x14ac:dyDescent="0.2">
      <c r="Z453" s="17"/>
    </row>
    <row r="454" spans="26:26" ht="12.75" x14ac:dyDescent="0.2">
      <c r="Z454" s="17"/>
    </row>
    <row r="455" spans="26:26" ht="12.75" x14ac:dyDescent="0.2">
      <c r="Z455" s="17"/>
    </row>
    <row r="456" spans="26:26" ht="12.75" x14ac:dyDescent="0.2">
      <c r="Z456" s="17"/>
    </row>
    <row r="457" spans="26:26" ht="12.75" x14ac:dyDescent="0.2">
      <c r="Z457" s="17"/>
    </row>
    <row r="458" spans="26:26" ht="12.75" x14ac:dyDescent="0.2">
      <c r="Z458" s="17"/>
    </row>
    <row r="459" spans="26:26" ht="12.75" x14ac:dyDescent="0.2">
      <c r="Z459" s="17"/>
    </row>
    <row r="460" spans="26:26" ht="12.75" x14ac:dyDescent="0.2">
      <c r="Z460" s="17"/>
    </row>
    <row r="461" spans="26:26" ht="12.75" x14ac:dyDescent="0.2">
      <c r="Z461" s="17"/>
    </row>
    <row r="462" spans="26:26" ht="12.75" x14ac:dyDescent="0.2">
      <c r="Z462" s="17"/>
    </row>
    <row r="463" spans="26:26" ht="12.75" x14ac:dyDescent="0.2">
      <c r="Z463" s="17"/>
    </row>
    <row r="464" spans="26:26" ht="12.75" x14ac:dyDescent="0.2">
      <c r="Z464" s="17"/>
    </row>
    <row r="465" spans="26:26" ht="12.75" x14ac:dyDescent="0.2">
      <c r="Z465" s="17"/>
    </row>
    <row r="466" spans="26:26" ht="12.75" x14ac:dyDescent="0.2">
      <c r="Z466" s="17"/>
    </row>
    <row r="467" spans="26:26" ht="12.75" x14ac:dyDescent="0.2">
      <c r="Z467" s="17"/>
    </row>
    <row r="468" spans="26:26" ht="12.75" x14ac:dyDescent="0.2">
      <c r="Z468" s="17"/>
    </row>
    <row r="469" spans="26:26" ht="12.75" x14ac:dyDescent="0.2">
      <c r="Z469" s="17"/>
    </row>
    <row r="470" spans="26:26" ht="12.75" x14ac:dyDescent="0.2">
      <c r="Z470" s="17"/>
    </row>
    <row r="471" spans="26:26" ht="12.75" x14ac:dyDescent="0.2">
      <c r="Z471" s="17"/>
    </row>
    <row r="472" spans="26:26" ht="12.75" x14ac:dyDescent="0.2">
      <c r="Z472" s="17"/>
    </row>
    <row r="473" spans="26:26" ht="12.75" x14ac:dyDescent="0.2">
      <c r="Z473" s="17"/>
    </row>
    <row r="474" spans="26:26" ht="12.75" x14ac:dyDescent="0.2">
      <c r="Z474" s="17"/>
    </row>
    <row r="475" spans="26:26" ht="12.75" x14ac:dyDescent="0.2">
      <c r="Z475" s="17"/>
    </row>
    <row r="476" spans="26:26" ht="12.75" x14ac:dyDescent="0.2">
      <c r="Z476" s="17"/>
    </row>
    <row r="477" spans="26:26" ht="12.75" x14ac:dyDescent="0.2">
      <c r="Z477" s="17"/>
    </row>
    <row r="478" spans="26:26" ht="12.75" x14ac:dyDescent="0.2">
      <c r="Z478" s="17"/>
    </row>
    <row r="479" spans="26:26" ht="12.75" x14ac:dyDescent="0.2">
      <c r="Z479" s="17"/>
    </row>
    <row r="480" spans="26:26" ht="12.75" x14ac:dyDescent="0.2">
      <c r="Z480" s="17"/>
    </row>
    <row r="481" spans="26:26" ht="12.75" x14ac:dyDescent="0.2">
      <c r="Z481" s="17"/>
    </row>
    <row r="482" spans="26:26" ht="12.75" x14ac:dyDescent="0.2">
      <c r="Z482" s="17"/>
    </row>
    <row r="483" spans="26:26" ht="12.75" x14ac:dyDescent="0.2">
      <c r="Z483" s="17"/>
    </row>
    <row r="484" spans="26:26" ht="12.75" x14ac:dyDescent="0.2">
      <c r="Z484" s="17"/>
    </row>
    <row r="485" spans="26:26" ht="12.75" x14ac:dyDescent="0.2">
      <c r="Z485" s="17"/>
    </row>
    <row r="486" spans="26:26" ht="12.75" x14ac:dyDescent="0.2">
      <c r="Z486" s="17"/>
    </row>
    <row r="487" spans="26:26" ht="12.75" x14ac:dyDescent="0.2">
      <c r="Z487" s="17"/>
    </row>
    <row r="488" spans="26:26" ht="12.75" x14ac:dyDescent="0.2">
      <c r="Z488" s="17"/>
    </row>
    <row r="489" spans="26:26" ht="12.75" x14ac:dyDescent="0.2">
      <c r="Z489" s="17"/>
    </row>
    <row r="490" spans="26:26" ht="12.75" x14ac:dyDescent="0.2">
      <c r="Z490" s="17"/>
    </row>
    <row r="491" spans="26:26" ht="12.75" x14ac:dyDescent="0.2">
      <c r="Z491" s="17"/>
    </row>
    <row r="492" spans="26:26" ht="12.75" x14ac:dyDescent="0.2">
      <c r="Z492" s="17"/>
    </row>
    <row r="493" spans="26:26" ht="12.75" x14ac:dyDescent="0.2">
      <c r="Z493" s="17"/>
    </row>
    <row r="494" spans="26:26" ht="12.75" x14ac:dyDescent="0.2">
      <c r="Z494" s="17"/>
    </row>
    <row r="495" spans="26:26" ht="12.75" x14ac:dyDescent="0.2">
      <c r="Z495" s="17"/>
    </row>
    <row r="496" spans="26:26" ht="12.75" x14ac:dyDescent="0.2">
      <c r="Z496" s="17"/>
    </row>
    <row r="497" spans="26:26" ht="12.75" x14ac:dyDescent="0.2">
      <c r="Z497" s="17"/>
    </row>
    <row r="498" spans="26:26" ht="12.75" x14ac:dyDescent="0.2">
      <c r="Z498" s="17"/>
    </row>
    <row r="499" spans="26:26" ht="12.75" x14ac:dyDescent="0.2">
      <c r="Z499" s="17"/>
    </row>
    <row r="500" spans="26:26" ht="12.75" x14ac:dyDescent="0.2">
      <c r="Z500" s="17"/>
    </row>
    <row r="501" spans="26:26" ht="12.75" x14ac:dyDescent="0.2">
      <c r="Z501" s="17"/>
    </row>
    <row r="502" spans="26:26" ht="12.75" x14ac:dyDescent="0.2">
      <c r="Z502" s="17"/>
    </row>
    <row r="503" spans="26:26" ht="12.75" x14ac:dyDescent="0.2">
      <c r="Z503" s="17"/>
    </row>
    <row r="504" spans="26:26" ht="12.75" x14ac:dyDescent="0.2">
      <c r="Z504" s="17"/>
    </row>
    <row r="505" spans="26:26" ht="12.75" x14ac:dyDescent="0.2">
      <c r="Z505" s="17"/>
    </row>
    <row r="506" spans="26:26" ht="12.75" x14ac:dyDescent="0.2">
      <c r="Z506" s="17"/>
    </row>
    <row r="507" spans="26:26" ht="12.75" x14ac:dyDescent="0.2">
      <c r="Z507" s="17"/>
    </row>
    <row r="508" spans="26:26" ht="12.75" x14ac:dyDescent="0.2">
      <c r="Z508" s="17"/>
    </row>
    <row r="509" spans="26:26" ht="12.75" x14ac:dyDescent="0.2">
      <c r="Z509" s="17"/>
    </row>
    <row r="510" spans="26:26" ht="12.75" x14ac:dyDescent="0.2">
      <c r="Z510" s="17"/>
    </row>
    <row r="511" spans="26:26" ht="12.75" x14ac:dyDescent="0.2">
      <c r="Z511" s="17"/>
    </row>
    <row r="512" spans="26:26" ht="12.75" x14ac:dyDescent="0.2">
      <c r="Z512" s="17"/>
    </row>
    <row r="513" spans="26:26" ht="12.75" x14ac:dyDescent="0.2">
      <c r="Z513" s="17"/>
    </row>
    <row r="514" spans="26:26" ht="12.75" x14ac:dyDescent="0.2">
      <c r="Z514" s="17"/>
    </row>
    <row r="515" spans="26:26" ht="12.75" x14ac:dyDescent="0.2">
      <c r="Z515" s="17"/>
    </row>
    <row r="516" spans="26:26" ht="12.75" x14ac:dyDescent="0.2">
      <c r="Z516" s="17"/>
    </row>
    <row r="517" spans="26:26" ht="12.75" x14ac:dyDescent="0.2">
      <c r="Z517" s="17"/>
    </row>
    <row r="518" spans="26:26" ht="12.75" x14ac:dyDescent="0.2">
      <c r="Z518" s="17"/>
    </row>
    <row r="519" spans="26:26" ht="12.75" x14ac:dyDescent="0.2">
      <c r="Z519" s="17"/>
    </row>
    <row r="520" spans="26:26" ht="12.75" x14ac:dyDescent="0.2">
      <c r="Z520" s="17"/>
    </row>
    <row r="521" spans="26:26" ht="12.75" x14ac:dyDescent="0.2">
      <c r="Z521" s="17"/>
    </row>
    <row r="522" spans="26:26" ht="12.75" x14ac:dyDescent="0.2">
      <c r="Z522" s="17"/>
    </row>
    <row r="523" spans="26:26" ht="12.75" x14ac:dyDescent="0.2">
      <c r="Z523" s="17"/>
    </row>
    <row r="524" spans="26:26" ht="12.75" x14ac:dyDescent="0.2">
      <c r="Z524" s="17"/>
    </row>
    <row r="525" spans="26:26" ht="12.75" x14ac:dyDescent="0.2">
      <c r="Z525" s="17"/>
    </row>
    <row r="526" spans="26:26" ht="12.75" x14ac:dyDescent="0.2">
      <c r="Z526" s="17"/>
    </row>
    <row r="527" spans="26:26" ht="12.75" x14ac:dyDescent="0.2">
      <c r="Z527" s="17"/>
    </row>
    <row r="528" spans="26:26" ht="12.75" x14ac:dyDescent="0.2">
      <c r="Z528" s="17"/>
    </row>
    <row r="529" spans="26:26" ht="12.75" x14ac:dyDescent="0.2">
      <c r="Z529" s="17"/>
    </row>
    <row r="530" spans="26:26" ht="12.75" x14ac:dyDescent="0.2">
      <c r="Z530" s="17"/>
    </row>
    <row r="531" spans="26:26" ht="12.75" x14ac:dyDescent="0.2">
      <c r="Z531" s="17"/>
    </row>
    <row r="532" spans="26:26" ht="12.75" x14ac:dyDescent="0.2">
      <c r="Z532" s="17"/>
    </row>
    <row r="533" spans="26:26" ht="12.75" x14ac:dyDescent="0.2">
      <c r="Z533" s="17"/>
    </row>
    <row r="534" spans="26:26" ht="12.75" x14ac:dyDescent="0.2">
      <c r="Z534" s="17"/>
    </row>
    <row r="535" spans="26:26" ht="12.75" x14ac:dyDescent="0.2">
      <c r="Z535" s="17"/>
    </row>
    <row r="536" spans="26:26" ht="12.75" x14ac:dyDescent="0.2">
      <c r="Z536" s="17"/>
    </row>
    <row r="537" spans="26:26" ht="12.75" x14ac:dyDescent="0.2">
      <c r="Z537" s="17"/>
    </row>
    <row r="538" spans="26:26" ht="12.75" x14ac:dyDescent="0.2">
      <c r="Z538" s="17"/>
    </row>
    <row r="539" spans="26:26" ht="12.75" x14ac:dyDescent="0.2">
      <c r="Z539" s="17"/>
    </row>
    <row r="540" spans="26:26" ht="12.75" x14ac:dyDescent="0.2">
      <c r="Z540" s="17"/>
    </row>
    <row r="541" spans="26:26" ht="12.75" x14ac:dyDescent="0.2">
      <c r="Z541" s="17"/>
    </row>
    <row r="542" spans="26:26" ht="12.75" x14ac:dyDescent="0.2">
      <c r="Z542" s="17"/>
    </row>
    <row r="543" spans="26:26" ht="12.75" x14ac:dyDescent="0.2">
      <c r="Z543" s="17"/>
    </row>
    <row r="544" spans="26:26" ht="12.75" x14ac:dyDescent="0.2">
      <c r="Z544" s="17"/>
    </row>
    <row r="545" spans="26:26" ht="12.75" x14ac:dyDescent="0.2">
      <c r="Z545" s="17"/>
    </row>
    <row r="546" spans="26:26" ht="12.75" x14ac:dyDescent="0.2">
      <c r="Z546" s="17"/>
    </row>
    <row r="547" spans="26:26" ht="12.75" x14ac:dyDescent="0.2">
      <c r="Z547" s="17"/>
    </row>
    <row r="548" spans="26:26" ht="12.75" x14ac:dyDescent="0.2">
      <c r="Z548" s="17"/>
    </row>
    <row r="549" spans="26:26" ht="12.75" x14ac:dyDescent="0.2">
      <c r="Z549" s="17"/>
    </row>
    <row r="550" spans="26:26" ht="12.75" x14ac:dyDescent="0.2">
      <c r="Z550" s="17"/>
    </row>
    <row r="551" spans="26:26" ht="12.75" x14ac:dyDescent="0.2">
      <c r="Z551" s="17"/>
    </row>
    <row r="552" spans="26:26" ht="12.75" x14ac:dyDescent="0.2">
      <c r="Z552" s="17"/>
    </row>
    <row r="553" spans="26:26" ht="12.75" x14ac:dyDescent="0.2">
      <c r="Z553" s="17"/>
    </row>
    <row r="554" spans="26:26" ht="12.75" x14ac:dyDescent="0.2">
      <c r="Z554" s="17"/>
    </row>
    <row r="555" spans="26:26" ht="12.75" x14ac:dyDescent="0.2">
      <c r="Z555" s="17"/>
    </row>
    <row r="556" spans="26:26" ht="12.75" x14ac:dyDescent="0.2">
      <c r="Z556" s="17"/>
    </row>
    <row r="557" spans="26:26" ht="12.75" x14ac:dyDescent="0.2">
      <c r="Z557" s="17"/>
    </row>
    <row r="558" spans="26:26" ht="12.75" x14ac:dyDescent="0.2">
      <c r="Z558" s="17"/>
    </row>
    <row r="559" spans="26:26" ht="12.75" x14ac:dyDescent="0.2">
      <c r="Z559" s="17"/>
    </row>
    <row r="560" spans="26:26" ht="12.75" x14ac:dyDescent="0.2">
      <c r="Z560" s="17"/>
    </row>
    <row r="561" spans="26:26" ht="12.75" x14ac:dyDescent="0.2">
      <c r="Z561" s="17"/>
    </row>
    <row r="562" spans="26:26" ht="12.75" x14ac:dyDescent="0.2">
      <c r="Z562" s="17"/>
    </row>
    <row r="563" spans="26:26" ht="12.75" x14ac:dyDescent="0.2">
      <c r="Z563" s="17"/>
    </row>
    <row r="564" spans="26:26" ht="12.75" x14ac:dyDescent="0.2">
      <c r="Z564" s="17"/>
    </row>
    <row r="565" spans="26:26" ht="12.75" x14ac:dyDescent="0.2">
      <c r="Z565" s="17"/>
    </row>
    <row r="566" spans="26:26" ht="12.75" x14ac:dyDescent="0.2">
      <c r="Z566" s="17"/>
    </row>
    <row r="567" spans="26:26" ht="12.75" x14ac:dyDescent="0.2">
      <c r="Z567" s="17"/>
    </row>
    <row r="568" spans="26:26" ht="12.75" x14ac:dyDescent="0.2">
      <c r="Z568" s="17"/>
    </row>
    <row r="569" spans="26:26" ht="12.75" x14ac:dyDescent="0.2">
      <c r="Z569" s="17"/>
    </row>
    <row r="570" spans="26:26" ht="12.75" x14ac:dyDescent="0.2">
      <c r="Z570" s="17"/>
    </row>
    <row r="571" spans="26:26" ht="12.75" x14ac:dyDescent="0.2">
      <c r="Z571" s="17"/>
    </row>
    <row r="572" spans="26:26" ht="12.75" x14ac:dyDescent="0.2">
      <c r="Z572" s="17"/>
    </row>
    <row r="573" spans="26:26" ht="12.75" x14ac:dyDescent="0.2">
      <c r="Z573" s="17"/>
    </row>
    <row r="574" spans="26:26" ht="12.75" x14ac:dyDescent="0.2">
      <c r="Z574" s="17"/>
    </row>
    <row r="575" spans="26:26" ht="12.75" x14ac:dyDescent="0.2">
      <c r="Z575" s="17"/>
    </row>
    <row r="576" spans="26:26" ht="12.75" x14ac:dyDescent="0.2">
      <c r="Z576" s="17"/>
    </row>
    <row r="577" spans="26:26" ht="12.75" x14ac:dyDescent="0.2">
      <c r="Z577" s="17"/>
    </row>
    <row r="578" spans="26:26" ht="12.75" x14ac:dyDescent="0.2">
      <c r="Z578" s="17"/>
    </row>
    <row r="579" spans="26:26" ht="12.75" x14ac:dyDescent="0.2">
      <c r="Z579" s="17"/>
    </row>
    <row r="580" spans="26:26" ht="12.75" x14ac:dyDescent="0.2">
      <c r="Z580" s="17"/>
    </row>
    <row r="581" spans="26:26" ht="12.75" x14ac:dyDescent="0.2">
      <c r="Z581" s="17"/>
    </row>
    <row r="582" spans="26:26" ht="12.75" x14ac:dyDescent="0.2">
      <c r="Z582" s="17"/>
    </row>
    <row r="583" spans="26:26" ht="12.75" x14ac:dyDescent="0.2">
      <c r="Z583" s="17"/>
    </row>
    <row r="584" spans="26:26" ht="12.75" x14ac:dyDescent="0.2">
      <c r="Z584" s="17"/>
    </row>
    <row r="585" spans="26:26" ht="12.75" x14ac:dyDescent="0.2">
      <c r="Z585" s="17"/>
    </row>
    <row r="586" spans="26:26" ht="12.75" x14ac:dyDescent="0.2">
      <c r="Z586" s="17"/>
    </row>
    <row r="587" spans="26:26" ht="12.75" x14ac:dyDescent="0.2">
      <c r="Z587" s="17"/>
    </row>
    <row r="588" spans="26:26" ht="12.75" x14ac:dyDescent="0.2">
      <c r="Z588" s="17"/>
    </row>
    <row r="589" spans="26:26" ht="12.75" x14ac:dyDescent="0.2">
      <c r="Z589" s="17"/>
    </row>
    <row r="590" spans="26:26" ht="12.75" x14ac:dyDescent="0.2">
      <c r="Z590" s="17"/>
    </row>
    <row r="591" spans="26:26" ht="12.75" x14ac:dyDescent="0.2">
      <c r="Z591" s="17"/>
    </row>
    <row r="592" spans="26:26" ht="12.75" x14ac:dyDescent="0.2">
      <c r="Z592" s="17"/>
    </row>
    <row r="593" spans="26:26" ht="12.75" x14ac:dyDescent="0.2">
      <c r="Z593" s="17"/>
    </row>
    <row r="594" spans="26:26" ht="12.75" x14ac:dyDescent="0.2">
      <c r="Z594" s="17"/>
    </row>
    <row r="595" spans="26:26" ht="12.75" x14ac:dyDescent="0.2">
      <c r="Z595" s="17"/>
    </row>
    <row r="596" spans="26:26" ht="12.75" x14ac:dyDescent="0.2">
      <c r="Z596" s="17"/>
    </row>
    <row r="597" spans="26:26" ht="12.75" x14ac:dyDescent="0.2">
      <c r="Z597" s="17"/>
    </row>
    <row r="598" spans="26:26" ht="12.75" x14ac:dyDescent="0.2">
      <c r="Z598" s="17"/>
    </row>
    <row r="599" spans="26:26" ht="12.75" x14ac:dyDescent="0.2">
      <c r="Z599" s="17"/>
    </row>
    <row r="600" spans="26:26" ht="12.75" x14ac:dyDescent="0.2">
      <c r="Z600" s="17"/>
    </row>
    <row r="601" spans="26:26" ht="12.75" x14ac:dyDescent="0.2">
      <c r="Z601" s="17"/>
    </row>
    <row r="602" spans="26:26" ht="12.75" x14ac:dyDescent="0.2">
      <c r="Z602" s="17"/>
    </row>
    <row r="603" spans="26:26" ht="12.75" x14ac:dyDescent="0.2">
      <c r="Z603" s="17"/>
    </row>
    <row r="604" spans="26:26" ht="12.75" x14ac:dyDescent="0.2">
      <c r="Z604" s="17"/>
    </row>
    <row r="605" spans="26:26" ht="12.75" x14ac:dyDescent="0.2">
      <c r="Z605" s="17"/>
    </row>
    <row r="606" spans="26:26" ht="12.75" x14ac:dyDescent="0.2">
      <c r="Z606" s="17"/>
    </row>
    <row r="607" spans="26:26" ht="12.75" x14ac:dyDescent="0.2">
      <c r="Z607" s="17"/>
    </row>
    <row r="608" spans="26:26" ht="12.75" x14ac:dyDescent="0.2">
      <c r="Z608" s="17"/>
    </row>
    <row r="609" spans="26:26" ht="12.75" x14ac:dyDescent="0.2">
      <c r="Z609" s="17"/>
    </row>
    <row r="610" spans="26:26" ht="12.75" x14ac:dyDescent="0.2">
      <c r="Z610" s="17"/>
    </row>
    <row r="611" spans="26:26" ht="12.75" x14ac:dyDescent="0.2">
      <c r="Z611" s="17"/>
    </row>
    <row r="612" spans="26:26" ht="12.75" x14ac:dyDescent="0.2">
      <c r="Z612" s="17"/>
    </row>
    <row r="613" spans="26:26" ht="12.75" x14ac:dyDescent="0.2">
      <c r="Z613" s="17"/>
    </row>
    <row r="614" spans="26:26" ht="12.75" x14ac:dyDescent="0.2">
      <c r="Z614" s="17"/>
    </row>
    <row r="615" spans="26:26" ht="12.75" x14ac:dyDescent="0.2">
      <c r="Z615" s="17"/>
    </row>
    <row r="616" spans="26:26" ht="12.75" x14ac:dyDescent="0.2">
      <c r="Z616" s="17"/>
    </row>
    <row r="617" spans="26:26" ht="12.75" x14ac:dyDescent="0.2">
      <c r="Z617" s="17"/>
    </row>
    <row r="618" spans="26:26" ht="12.75" x14ac:dyDescent="0.2">
      <c r="Z618" s="17"/>
    </row>
    <row r="619" spans="26:26" ht="12.75" x14ac:dyDescent="0.2">
      <c r="Z619" s="17"/>
    </row>
    <row r="620" spans="26:26" ht="12.75" x14ac:dyDescent="0.2">
      <c r="Z620" s="17"/>
    </row>
    <row r="621" spans="26:26" ht="12.75" x14ac:dyDescent="0.2">
      <c r="Z621" s="17"/>
    </row>
    <row r="622" spans="26:26" ht="12.75" x14ac:dyDescent="0.2">
      <c r="Z622" s="17"/>
    </row>
    <row r="623" spans="26:26" ht="12.75" x14ac:dyDescent="0.2">
      <c r="Z623" s="17"/>
    </row>
    <row r="624" spans="26:26" ht="12.75" x14ac:dyDescent="0.2">
      <c r="Z624" s="17"/>
    </row>
    <row r="625" spans="26:26" ht="12.75" x14ac:dyDescent="0.2">
      <c r="Z625" s="17"/>
    </row>
    <row r="626" spans="26:26" ht="12.75" x14ac:dyDescent="0.2">
      <c r="Z626" s="17"/>
    </row>
    <row r="627" spans="26:26" ht="12.75" x14ac:dyDescent="0.2">
      <c r="Z627" s="17"/>
    </row>
    <row r="628" spans="26:26" ht="12.75" x14ac:dyDescent="0.2">
      <c r="Z628" s="17"/>
    </row>
    <row r="629" spans="26:26" ht="12.75" x14ac:dyDescent="0.2">
      <c r="Z629" s="17"/>
    </row>
    <row r="630" spans="26:26" ht="12.75" x14ac:dyDescent="0.2">
      <c r="Z630" s="17"/>
    </row>
    <row r="631" spans="26:26" ht="12.75" x14ac:dyDescent="0.2">
      <c r="Z631" s="17"/>
    </row>
    <row r="632" spans="26:26" ht="12.75" x14ac:dyDescent="0.2">
      <c r="Z632" s="17"/>
    </row>
    <row r="633" spans="26:26" ht="12.75" x14ac:dyDescent="0.2">
      <c r="Z633" s="17"/>
    </row>
    <row r="634" spans="26:26" ht="12.75" x14ac:dyDescent="0.2">
      <c r="Z634" s="17"/>
    </row>
    <row r="635" spans="26:26" ht="12.75" x14ac:dyDescent="0.2">
      <c r="Z635" s="17"/>
    </row>
    <row r="636" spans="26:26" ht="12.75" x14ac:dyDescent="0.2">
      <c r="Z636" s="17"/>
    </row>
    <row r="637" spans="26:26" ht="12.75" x14ac:dyDescent="0.2">
      <c r="Z637" s="17"/>
    </row>
    <row r="638" spans="26:26" ht="12.75" x14ac:dyDescent="0.2">
      <c r="Z638" s="17"/>
    </row>
    <row r="639" spans="26:26" ht="12.75" x14ac:dyDescent="0.2">
      <c r="Z639" s="17"/>
    </row>
    <row r="640" spans="26:26" ht="12.75" x14ac:dyDescent="0.2">
      <c r="Z640" s="17"/>
    </row>
    <row r="641" spans="26:26" ht="12.75" x14ac:dyDescent="0.2">
      <c r="Z641" s="17"/>
    </row>
    <row r="642" spans="26:26" ht="12.75" x14ac:dyDescent="0.2">
      <c r="Z642" s="17"/>
    </row>
    <row r="643" spans="26:26" ht="12.75" x14ac:dyDescent="0.2">
      <c r="Z643" s="17"/>
    </row>
    <row r="644" spans="26:26" ht="12.75" x14ac:dyDescent="0.2">
      <c r="Z644" s="17"/>
    </row>
    <row r="645" spans="26:26" ht="12.75" x14ac:dyDescent="0.2">
      <c r="Z645" s="17"/>
    </row>
    <row r="646" spans="26:26" ht="12.75" x14ac:dyDescent="0.2">
      <c r="Z646" s="17"/>
    </row>
    <row r="647" spans="26:26" ht="12.75" x14ac:dyDescent="0.2">
      <c r="Z647" s="17"/>
    </row>
    <row r="648" spans="26:26" ht="12.75" x14ac:dyDescent="0.2">
      <c r="Z648" s="17"/>
    </row>
    <row r="649" spans="26:26" ht="12.75" x14ac:dyDescent="0.2">
      <c r="Z649" s="17"/>
    </row>
    <row r="650" spans="26:26" ht="12.75" x14ac:dyDescent="0.2">
      <c r="Z650" s="17"/>
    </row>
    <row r="651" spans="26:26" ht="12.75" x14ac:dyDescent="0.2">
      <c r="Z651" s="17"/>
    </row>
    <row r="652" spans="26:26" ht="12.75" x14ac:dyDescent="0.2">
      <c r="Z652" s="17"/>
    </row>
    <row r="653" spans="26:26" ht="12.75" x14ac:dyDescent="0.2">
      <c r="Z653" s="17"/>
    </row>
    <row r="654" spans="26:26" ht="12.75" x14ac:dyDescent="0.2">
      <c r="Z654" s="17"/>
    </row>
    <row r="655" spans="26:26" ht="12.75" x14ac:dyDescent="0.2">
      <c r="Z655" s="17"/>
    </row>
    <row r="656" spans="26:26" ht="12.75" x14ac:dyDescent="0.2">
      <c r="Z656" s="17"/>
    </row>
    <row r="657" spans="26:26" ht="12.75" x14ac:dyDescent="0.2">
      <c r="Z657" s="17"/>
    </row>
    <row r="658" spans="26:26" ht="12.75" x14ac:dyDescent="0.2">
      <c r="Z658" s="17"/>
    </row>
    <row r="659" spans="26:26" ht="12.75" x14ac:dyDescent="0.2">
      <c r="Z659" s="17"/>
    </row>
    <row r="660" spans="26:26" ht="12.75" x14ac:dyDescent="0.2">
      <c r="Z660" s="17"/>
    </row>
    <row r="661" spans="26:26" ht="12.75" x14ac:dyDescent="0.2">
      <c r="Z661" s="17"/>
    </row>
    <row r="662" spans="26:26" ht="12.75" x14ac:dyDescent="0.2">
      <c r="Z662" s="17"/>
    </row>
    <row r="663" spans="26:26" ht="12.75" x14ac:dyDescent="0.2">
      <c r="Z663" s="17"/>
    </row>
    <row r="664" spans="26:26" ht="12.75" x14ac:dyDescent="0.2">
      <c r="Z664" s="17"/>
    </row>
    <row r="665" spans="26:26" ht="12.75" x14ac:dyDescent="0.2">
      <c r="Z665" s="17"/>
    </row>
    <row r="666" spans="26:26" ht="12.75" x14ac:dyDescent="0.2">
      <c r="Z666" s="17"/>
    </row>
    <row r="667" spans="26:26" ht="12.75" x14ac:dyDescent="0.2">
      <c r="Z667" s="17"/>
    </row>
    <row r="668" spans="26:26" ht="12.75" x14ac:dyDescent="0.2">
      <c r="Z668" s="17"/>
    </row>
    <row r="669" spans="26:26" ht="12.75" x14ac:dyDescent="0.2">
      <c r="Z669" s="17"/>
    </row>
    <row r="670" spans="26:26" ht="12.75" x14ac:dyDescent="0.2">
      <c r="Z670" s="17"/>
    </row>
    <row r="671" spans="26:26" ht="12.75" x14ac:dyDescent="0.2">
      <c r="Z671" s="17"/>
    </row>
    <row r="672" spans="26:26" ht="12.75" x14ac:dyDescent="0.2">
      <c r="Z672" s="17"/>
    </row>
    <row r="673" spans="26:26" ht="12.75" x14ac:dyDescent="0.2">
      <c r="Z673" s="17"/>
    </row>
    <row r="674" spans="26:26" ht="12.75" x14ac:dyDescent="0.2">
      <c r="Z674" s="17"/>
    </row>
    <row r="675" spans="26:26" ht="12.75" x14ac:dyDescent="0.2">
      <c r="Z675" s="17"/>
    </row>
    <row r="676" spans="26:26" ht="12.75" x14ac:dyDescent="0.2">
      <c r="Z676" s="17"/>
    </row>
    <row r="677" spans="26:26" ht="12.75" x14ac:dyDescent="0.2">
      <c r="Z677" s="17"/>
    </row>
    <row r="678" spans="26:26" ht="12.75" x14ac:dyDescent="0.2">
      <c r="Z678" s="17"/>
    </row>
    <row r="679" spans="26:26" ht="12.75" x14ac:dyDescent="0.2">
      <c r="Z679" s="17"/>
    </row>
    <row r="680" spans="26:26" ht="12.75" x14ac:dyDescent="0.2">
      <c r="Z680" s="17"/>
    </row>
    <row r="681" spans="26:26" ht="12.75" x14ac:dyDescent="0.2">
      <c r="Z681" s="17"/>
    </row>
    <row r="682" spans="26:26" ht="12.75" x14ac:dyDescent="0.2">
      <c r="Z682" s="17"/>
    </row>
    <row r="683" spans="26:26" ht="12.75" x14ac:dyDescent="0.2">
      <c r="Z683" s="17"/>
    </row>
    <row r="684" spans="26:26" ht="12.75" x14ac:dyDescent="0.2">
      <c r="Z684" s="17"/>
    </row>
    <row r="685" spans="26:26" ht="12.75" x14ac:dyDescent="0.2">
      <c r="Z685" s="17"/>
    </row>
    <row r="686" spans="26:26" ht="12.75" x14ac:dyDescent="0.2">
      <c r="Z686" s="17"/>
    </row>
    <row r="687" spans="26:26" ht="12.75" x14ac:dyDescent="0.2">
      <c r="Z687" s="17"/>
    </row>
    <row r="688" spans="26:26" ht="12.75" x14ac:dyDescent="0.2">
      <c r="Z688" s="17"/>
    </row>
    <row r="689" spans="26:26" ht="12.75" x14ac:dyDescent="0.2">
      <c r="Z689" s="17"/>
    </row>
    <row r="690" spans="26:26" ht="12.75" x14ac:dyDescent="0.2">
      <c r="Z690" s="17"/>
    </row>
    <row r="691" spans="26:26" ht="12.75" x14ac:dyDescent="0.2">
      <c r="Z691" s="17"/>
    </row>
    <row r="692" spans="26:26" ht="12.75" x14ac:dyDescent="0.2">
      <c r="Z692" s="17"/>
    </row>
    <row r="693" spans="26:26" ht="12.75" x14ac:dyDescent="0.2">
      <c r="Z693" s="17"/>
    </row>
    <row r="694" spans="26:26" ht="12.75" x14ac:dyDescent="0.2">
      <c r="Z694" s="17"/>
    </row>
    <row r="695" spans="26:26" ht="12.75" x14ac:dyDescent="0.2">
      <c r="Z695" s="17"/>
    </row>
    <row r="696" spans="26:26" ht="12.75" x14ac:dyDescent="0.2">
      <c r="Z696" s="17"/>
    </row>
    <row r="697" spans="26:26" ht="12.75" x14ac:dyDescent="0.2">
      <c r="Z697" s="17"/>
    </row>
    <row r="698" spans="26:26" ht="12.75" x14ac:dyDescent="0.2">
      <c r="Z698" s="17"/>
    </row>
    <row r="699" spans="26:26" ht="12.75" x14ac:dyDescent="0.2">
      <c r="Z699" s="17"/>
    </row>
    <row r="700" spans="26:26" ht="12.75" x14ac:dyDescent="0.2">
      <c r="Z700" s="17"/>
    </row>
    <row r="701" spans="26:26" ht="12.75" x14ac:dyDescent="0.2">
      <c r="Z701" s="17"/>
    </row>
    <row r="702" spans="26:26" ht="12.75" x14ac:dyDescent="0.2">
      <c r="Z702" s="17"/>
    </row>
    <row r="703" spans="26:26" ht="12.75" x14ac:dyDescent="0.2">
      <c r="Z703" s="17"/>
    </row>
    <row r="704" spans="26:26" ht="12.75" x14ac:dyDescent="0.2">
      <c r="Z704" s="17"/>
    </row>
    <row r="705" spans="26:26" ht="12.75" x14ac:dyDescent="0.2">
      <c r="Z705" s="17"/>
    </row>
    <row r="706" spans="26:26" ht="12.75" x14ac:dyDescent="0.2">
      <c r="Z706" s="17"/>
    </row>
    <row r="707" spans="26:26" ht="12.75" x14ac:dyDescent="0.2">
      <c r="Z707" s="17"/>
    </row>
    <row r="708" spans="26:26" ht="12.75" x14ac:dyDescent="0.2">
      <c r="Z708" s="17"/>
    </row>
    <row r="709" spans="26:26" ht="12.75" x14ac:dyDescent="0.2">
      <c r="Z709" s="17"/>
    </row>
    <row r="710" spans="26:26" ht="12.75" x14ac:dyDescent="0.2">
      <c r="Z710" s="17"/>
    </row>
    <row r="711" spans="26:26" ht="12.75" x14ac:dyDescent="0.2">
      <c r="Z711" s="17"/>
    </row>
    <row r="712" spans="26:26" ht="12.75" x14ac:dyDescent="0.2">
      <c r="Z712" s="17"/>
    </row>
    <row r="713" spans="26:26" ht="12.75" x14ac:dyDescent="0.2">
      <c r="Z713" s="17"/>
    </row>
    <row r="714" spans="26:26" ht="12.75" x14ac:dyDescent="0.2">
      <c r="Z714" s="17"/>
    </row>
    <row r="715" spans="26:26" ht="12.75" x14ac:dyDescent="0.2">
      <c r="Z715" s="17"/>
    </row>
    <row r="716" spans="26:26" ht="12.75" x14ac:dyDescent="0.2">
      <c r="Z716" s="17"/>
    </row>
    <row r="717" spans="26:26" ht="12.75" x14ac:dyDescent="0.2">
      <c r="Z717" s="17"/>
    </row>
    <row r="718" spans="26:26" ht="12.75" x14ac:dyDescent="0.2">
      <c r="Z718" s="17"/>
    </row>
    <row r="719" spans="26:26" ht="12.75" x14ac:dyDescent="0.2">
      <c r="Z719" s="17"/>
    </row>
    <row r="720" spans="26:26" ht="12.75" x14ac:dyDescent="0.2">
      <c r="Z720" s="17"/>
    </row>
    <row r="721" spans="26:26" ht="12.75" x14ac:dyDescent="0.2">
      <c r="Z721" s="17"/>
    </row>
    <row r="722" spans="26:26" ht="12.75" x14ac:dyDescent="0.2">
      <c r="Z722" s="17"/>
    </row>
    <row r="723" spans="26:26" ht="12.75" x14ac:dyDescent="0.2">
      <c r="Z723" s="17"/>
    </row>
    <row r="724" spans="26:26" ht="12.75" x14ac:dyDescent="0.2">
      <c r="Z724" s="17"/>
    </row>
    <row r="725" spans="26:26" ht="12.75" x14ac:dyDescent="0.2">
      <c r="Z725" s="17"/>
    </row>
    <row r="726" spans="26:26" ht="12.75" x14ac:dyDescent="0.2">
      <c r="Z726" s="17"/>
    </row>
    <row r="727" spans="26:26" ht="12.75" x14ac:dyDescent="0.2">
      <c r="Z727" s="17"/>
    </row>
    <row r="728" spans="26:26" ht="12.75" x14ac:dyDescent="0.2">
      <c r="Z728" s="17"/>
    </row>
    <row r="729" spans="26:26" ht="12.75" x14ac:dyDescent="0.2">
      <c r="Z729" s="17"/>
    </row>
    <row r="730" spans="26:26" ht="12.75" x14ac:dyDescent="0.2">
      <c r="Z730" s="17"/>
    </row>
    <row r="731" spans="26:26" ht="12.75" x14ac:dyDescent="0.2">
      <c r="Z731" s="17"/>
    </row>
    <row r="732" spans="26:26" ht="12.75" x14ac:dyDescent="0.2">
      <c r="Z732" s="17"/>
    </row>
    <row r="733" spans="26:26" ht="12.75" x14ac:dyDescent="0.2">
      <c r="Z733" s="17"/>
    </row>
    <row r="734" spans="26:26" ht="12.75" x14ac:dyDescent="0.2">
      <c r="Z734" s="17"/>
    </row>
    <row r="735" spans="26:26" ht="12.75" x14ac:dyDescent="0.2">
      <c r="Z735" s="17"/>
    </row>
    <row r="736" spans="26:26" ht="12.75" x14ac:dyDescent="0.2">
      <c r="Z736" s="17"/>
    </row>
    <row r="737" spans="26:26" ht="12.75" x14ac:dyDescent="0.2">
      <c r="Z737" s="17"/>
    </row>
    <row r="738" spans="26:26" ht="12.75" x14ac:dyDescent="0.2">
      <c r="Z738" s="17"/>
    </row>
    <row r="739" spans="26:26" ht="12.75" x14ac:dyDescent="0.2">
      <c r="Z739" s="17"/>
    </row>
    <row r="740" spans="26:26" ht="12.75" x14ac:dyDescent="0.2">
      <c r="Z740" s="17"/>
    </row>
    <row r="741" spans="26:26" ht="12.75" x14ac:dyDescent="0.2">
      <c r="Z741" s="17"/>
    </row>
    <row r="742" spans="26:26" ht="12.75" x14ac:dyDescent="0.2">
      <c r="Z742" s="17"/>
    </row>
    <row r="743" spans="26:26" ht="12.75" x14ac:dyDescent="0.2">
      <c r="Z743" s="17"/>
    </row>
    <row r="744" spans="26:26" ht="12.75" x14ac:dyDescent="0.2">
      <c r="Z744" s="17"/>
    </row>
    <row r="745" spans="26:26" ht="12.75" x14ac:dyDescent="0.2">
      <c r="Z745" s="17"/>
    </row>
    <row r="746" spans="26:26" ht="12.75" x14ac:dyDescent="0.2">
      <c r="Z746" s="17"/>
    </row>
    <row r="747" spans="26:26" ht="12.75" x14ac:dyDescent="0.2">
      <c r="Z747" s="17"/>
    </row>
    <row r="748" spans="26:26" ht="12.75" x14ac:dyDescent="0.2">
      <c r="Z748" s="17"/>
    </row>
    <row r="749" spans="26:26" ht="12.75" x14ac:dyDescent="0.2">
      <c r="Z749" s="17"/>
    </row>
    <row r="750" spans="26:26" ht="12.75" x14ac:dyDescent="0.2">
      <c r="Z750" s="17"/>
    </row>
    <row r="751" spans="26:26" ht="12.75" x14ac:dyDescent="0.2">
      <c r="Z751" s="17"/>
    </row>
    <row r="752" spans="26:26" ht="12.75" x14ac:dyDescent="0.2">
      <c r="Z752" s="17"/>
    </row>
    <row r="753" spans="26:26" ht="12.75" x14ac:dyDescent="0.2">
      <c r="Z753" s="17"/>
    </row>
    <row r="754" spans="26:26" ht="12.75" x14ac:dyDescent="0.2">
      <c r="Z754" s="17"/>
    </row>
    <row r="755" spans="26:26" ht="12.75" x14ac:dyDescent="0.2">
      <c r="Z755" s="17"/>
    </row>
    <row r="756" spans="26:26" ht="12.75" x14ac:dyDescent="0.2">
      <c r="Z756" s="17"/>
    </row>
    <row r="757" spans="26:26" ht="12.75" x14ac:dyDescent="0.2">
      <c r="Z757" s="17"/>
    </row>
    <row r="758" spans="26:26" ht="12.75" x14ac:dyDescent="0.2">
      <c r="Z758" s="17"/>
    </row>
    <row r="759" spans="26:26" ht="12.75" x14ac:dyDescent="0.2">
      <c r="Z759" s="17"/>
    </row>
    <row r="760" spans="26:26" ht="12.75" x14ac:dyDescent="0.2">
      <c r="Z760" s="17"/>
    </row>
    <row r="761" spans="26:26" ht="12.75" x14ac:dyDescent="0.2">
      <c r="Z761" s="17"/>
    </row>
    <row r="762" spans="26:26" ht="12.75" x14ac:dyDescent="0.2">
      <c r="Z762" s="17"/>
    </row>
    <row r="763" spans="26:26" ht="12.75" x14ac:dyDescent="0.2">
      <c r="Z763" s="17"/>
    </row>
    <row r="764" spans="26:26" ht="12.75" x14ac:dyDescent="0.2">
      <c r="Z764" s="17"/>
    </row>
    <row r="765" spans="26:26" ht="12.75" x14ac:dyDescent="0.2">
      <c r="Z765" s="17"/>
    </row>
    <row r="766" spans="26:26" ht="12.75" x14ac:dyDescent="0.2">
      <c r="Z766" s="17"/>
    </row>
    <row r="767" spans="26:26" ht="12.75" x14ac:dyDescent="0.2">
      <c r="Z767" s="17"/>
    </row>
    <row r="768" spans="26:26" ht="12.75" x14ac:dyDescent="0.2">
      <c r="Z768" s="17"/>
    </row>
    <row r="769" spans="26:26" ht="12.75" x14ac:dyDescent="0.2">
      <c r="Z769" s="17"/>
    </row>
    <row r="770" spans="26:26" ht="12.75" x14ac:dyDescent="0.2">
      <c r="Z770" s="17"/>
    </row>
    <row r="771" spans="26:26" ht="12.75" x14ac:dyDescent="0.2">
      <c r="Z771" s="17"/>
    </row>
    <row r="772" spans="26:26" ht="12.75" x14ac:dyDescent="0.2">
      <c r="Z772" s="17"/>
    </row>
    <row r="773" spans="26:26" ht="12.75" x14ac:dyDescent="0.2">
      <c r="Z773" s="17"/>
    </row>
    <row r="774" spans="26:26" ht="12.75" x14ac:dyDescent="0.2">
      <c r="Z774" s="17"/>
    </row>
    <row r="775" spans="26:26" ht="12.75" x14ac:dyDescent="0.2">
      <c r="Z775" s="17"/>
    </row>
    <row r="776" spans="26:26" ht="12.75" x14ac:dyDescent="0.2">
      <c r="Z776" s="17"/>
    </row>
    <row r="777" spans="26:26" ht="12.75" x14ac:dyDescent="0.2">
      <c r="Z777" s="17"/>
    </row>
    <row r="778" spans="26:26" ht="12.75" x14ac:dyDescent="0.2">
      <c r="Z778" s="17"/>
    </row>
    <row r="779" spans="26:26" ht="12.75" x14ac:dyDescent="0.2">
      <c r="Z779" s="17"/>
    </row>
    <row r="780" spans="26:26" ht="12.75" x14ac:dyDescent="0.2">
      <c r="Z780" s="17"/>
    </row>
    <row r="781" spans="26:26" ht="12.75" x14ac:dyDescent="0.2">
      <c r="Z781" s="17"/>
    </row>
    <row r="782" spans="26:26" ht="12.75" x14ac:dyDescent="0.2">
      <c r="Z782" s="17"/>
    </row>
    <row r="783" spans="26:26" ht="12.75" x14ac:dyDescent="0.2">
      <c r="Z783" s="17"/>
    </row>
    <row r="784" spans="26:26" ht="12.75" x14ac:dyDescent="0.2">
      <c r="Z784" s="17"/>
    </row>
    <row r="785" spans="26:26" ht="12.75" x14ac:dyDescent="0.2">
      <c r="Z785" s="17"/>
    </row>
    <row r="786" spans="26:26" ht="12.75" x14ac:dyDescent="0.2">
      <c r="Z786" s="17"/>
    </row>
    <row r="787" spans="26:26" ht="12.75" x14ac:dyDescent="0.2">
      <c r="Z787" s="17"/>
    </row>
    <row r="788" spans="26:26" ht="12.75" x14ac:dyDescent="0.2">
      <c r="Z788" s="17"/>
    </row>
    <row r="789" spans="26:26" ht="12.75" x14ac:dyDescent="0.2">
      <c r="Z789" s="17"/>
    </row>
    <row r="790" spans="26:26" ht="12.75" x14ac:dyDescent="0.2">
      <c r="Z790" s="17"/>
    </row>
    <row r="791" spans="26:26" ht="12.75" x14ac:dyDescent="0.2">
      <c r="Z791" s="17"/>
    </row>
    <row r="792" spans="26:26" ht="12.75" x14ac:dyDescent="0.2">
      <c r="Z792" s="17"/>
    </row>
    <row r="793" spans="26:26" ht="12.75" x14ac:dyDescent="0.2">
      <c r="Z793" s="17"/>
    </row>
    <row r="794" spans="26:26" ht="12.75" x14ac:dyDescent="0.2">
      <c r="Z794" s="17"/>
    </row>
    <row r="795" spans="26:26" ht="12.75" x14ac:dyDescent="0.2">
      <c r="Z795" s="17"/>
    </row>
    <row r="796" spans="26:26" ht="12.75" x14ac:dyDescent="0.2">
      <c r="Z796" s="17"/>
    </row>
    <row r="797" spans="26:26" ht="12.75" x14ac:dyDescent="0.2">
      <c r="Z797" s="17"/>
    </row>
    <row r="798" spans="26:26" ht="12.75" x14ac:dyDescent="0.2">
      <c r="Z798" s="17"/>
    </row>
    <row r="799" spans="26:26" ht="12.75" x14ac:dyDescent="0.2">
      <c r="Z799" s="17"/>
    </row>
    <row r="800" spans="26:26" ht="12.75" x14ac:dyDescent="0.2">
      <c r="Z800" s="17"/>
    </row>
    <row r="801" spans="26:26" ht="12.75" x14ac:dyDescent="0.2">
      <c r="Z801" s="17"/>
    </row>
    <row r="802" spans="26:26" ht="12.75" x14ac:dyDescent="0.2">
      <c r="Z802" s="17"/>
    </row>
    <row r="803" spans="26:26" ht="12.75" x14ac:dyDescent="0.2">
      <c r="Z803" s="17"/>
    </row>
    <row r="804" spans="26:26" ht="12.75" x14ac:dyDescent="0.2">
      <c r="Z804" s="17"/>
    </row>
    <row r="805" spans="26:26" ht="12.75" x14ac:dyDescent="0.2">
      <c r="Z805" s="17"/>
    </row>
    <row r="806" spans="26:26" ht="12.75" x14ac:dyDescent="0.2">
      <c r="Z806" s="17"/>
    </row>
    <row r="807" spans="26:26" ht="12.75" x14ac:dyDescent="0.2">
      <c r="Z807" s="17"/>
    </row>
    <row r="808" spans="26:26" ht="12.75" x14ac:dyDescent="0.2">
      <c r="Z808" s="17"/>
    </row>
    <row r="809" spans="26:26" ht="12.75" x14ac:dyDescent="0.2">
      <c r="Z809" s="17"/>
    </row>
    <row r="810" spans="26:26" ht="12.75" x14ac:dyDescent="0.2">
      <c r="Z810" s="17"/>
    </row>
    <row r="811" spans="26:26" ht="12.75" x14ac:dyDescent="0.2">
      <c r="Z811" s="17"/>
    </row>
    <row r="812" spans="26:26" ht="12.75" x14ac:dyDescent="0.2">
      <c r="Z812" s="17"/>
    </row>
    <row r="813" spans="26:26" ht="12.75" x14ac:dyDescent="0.2">
      <c r="Z813" s="17"/>
    </row>
    <row r="814" spans="26:26" ht="12.75" x14ac:dyDescent="0.2">
      <c r="Z814" s="17"/>
    </row>
    <row r="815" spans="26:26" ht="12.75" x14ac:dyDescent="0.2">
      <c r="Z815" s="17"/>
    </row>
    <row r="816" spans="26:26" ht="12.75" x14ac:dyDescent="0.2">
      <c r="Z816" s="17"/>
    </row>
    <row r="817" spans="26:26" ht="12.75" x14ac:dyDescent="0.2">
      <c r="Z817" s="17"/>
    </row>
    <row r="818" spans="26:26" ht="12.75" x14ac:dyDescent="0.2">
      <c r="Z818" s="17"/>
    </row>
    <row r="819" spans="26:26" ht="12.75" x14ac:dyDescent="0.2">
      <c r="Z819" s="17"/>
    </row>
    <row r="820" spans="26:26" ht="12.75" x14ac:dyDescent="0.2">
      <c r="Z820" s="17"/>
    </row>
    <row r="821" spans="26:26" ht="12.75" x14ac:dyDescent="0.2">
      <c r="Z821" s="17"/>
    </row>
    <row r="822" spans="26:26" ht="12.75" x14ac:dyDescent="0.2">
      <c r="Z822" s="17"/>
    </row>
    <row r="823" spans="26:26" ht="12.75" x14ac:dyDescent="0.2">
      <c r="Z823" s="17"/>
    </row>
    <row r="824" spans="26:26" ht="12.75" x14ac:dyDescent="0.2">
      <c r="Z824" s="17"/>
    </row>
    <row r="825" spans="26:26" ht="12.75" x14ac:dyDescent="0.2">
      <c r="Z825" s="17"/>
    </row>
    <row r="826" spans="26:26" ht="12.75" x14ac:dyDescent="0.2">
      <c r="Z826" s="17"/>
    </row>
    <row r="827" spans="26:26" ht="12.75" x14ac:dyDescent="0.2">
      <c r="Z827" s="17"/>
    </row>
    <row r="828" spans="26:26" ht="12.75" x14ac:dyDescent="0.2">
      <c r="Z828" s="17"/>
    </row>
    <row r="829" spans="26:26" ht="12.75" x14ac:dyDescent="0.2">
      <c r="Z829" s="17"/>
    </row>
    <row r="830" spans="26:26" ht="12.75" x14ac:dyDescent="0.2">
      <c r="Z830" s="17"/>
    </row>
    <row r="831" spans="26:26" ht="12.75" x14ac:dyDescent="0.2">
      <c r="Z831" s="17"/>
    </row>
    <row r="832" spans="26:26" ht="12.75" x14ac:dyDescent="0.2">
      <c r="Z832" s="17"/>
    </row>
    <row r="833" spans="26:26" ht="12.75" x14ac:dyDescent="0.2">
      <c r="Z833" s="17"/>
    </row>
    <row r="834" spans="26:26" ht="12.75" x14ac:dyDescent="0.2">
      <c r="Z834" s="17"/>
    </row>
    <row r="835" spans="26:26" ht="12.75" x14ac:dyDescent="0.2">
      <c r="Z835" s="17"/>
    </row>
    <row r="836" spans="26:26" ht="12.75" x14ac:dyDescent="0.2">
      <c r="Z836" s="17"/>
    </row>
    <row r="837" spans="26:26" ht="12.75" x14ac:dyDescent="0.2">
      <c r="Z837" s="17"/>
    </row>
    <row r="838" spans="26:26" ht="12.75" x14ac:dyDescent="0.2">
      <c r="Z838" s="17"/>
    </row>
    <row r="839" spans="26:26" ht="12.75" x14ac:dyDescent="0.2">
      <c r="Z839" s="17"/>
    </row>
    <row r="840" spans="26:26" ht="12.75" x14ac:dyDescent="0.2">
      <c r="Z840" s="17"/>
    </row>
    <row r="841" spans="26:26" ht="12.75" x14ac:dyDescent="0.2">
      <c r="Z841" s="17"/>
    </row>
    <row r="842" spans="26:26" ht="12.75" x14ac:dyDescent="0.2">
      <c r="Z842" s="17"/>
    </row>
    <row r="843" spans="26:26" ht="12.75" x14ac:dyDescent="0.2">
      <c r="Z843" s="17"/>
    </row>
    <row r="844" spans="26:26" ht="12.75" x14ac:dyDescent="0.2">
      <c r="Z844" s="17"/>
    </row>
    <row r="845" spans="26:26" ht="12.75" x14ac:dyDescent="0.2">
      <c r="Z845" s="17"/>
    </row>
    <row r="846" spans="26:26" ht="12.75" x14ac:dyDescent="0.2">
      <c r="Z846" s="17"/>
    </row>
    <row r="847" spans="26:26" ht="12.75" x14ac:dyDescent="0.2">
      <c r="Z847" s="17"/>
    </row>
    <row r="848" spans="26:26" ht="12.75" x14ac:dyDescent="0.2">
      <c r="Z848" s="17"/>
    </row>
    <row r="849" spans="26:26" ht="12.75" x14ac:dyDescent="0.2">
      <c r="Z849" s="17"/>
    </row>
    <row r="850" spans="26:26" ht="12.75" x14ac:dyDescent="0.2">
      <c r="Z850" s="17"/>
    </row>
    <row r="851" spans="26:26" ht="12.75" x14ac:dyDescent="0.2">
      <c r="Z851" s="17"/>
    </row>
    <row r="852" spans="26:26" ht="12.75" x14ac:dyDescent="0.2">
      <c r="Z852" s="17"/>
    </row>
    <row r="853" spans="26:26" ht="12.75" x14ac:dyDescent="0.2">
      <c r="Z853" s="17"/>
    </row>
    <row r="854" spans="26:26" ht="12.75" x14ac:dyDescent="0.2">
      <c r="Z854" s="17"/>
    </row>
    <row r="855" spans="26:26" ht="12.75" x14ac:dyDescent="0.2">
      <c r="Z855" s="17"/>
    </row>
    <row r="856" spans="26:26" ht="12.75" x14ac:dyDescent="0.2">
      <c r="Z856" s="17"/>
    </row>
    <row r="857" spans="26:26" ht="12.75" x14ac:dyDescent="0.2">
      <c r="Z857" s="17"/>
    </row>
    <row r="858" spans="26:26" ht="12.75" x14ac:dyDescent="0.2">
      <c r="Z858" s="17"/>
    </row>
    <row r="859" spans="26:26" ht="12.75" x14ac:dyDescent="0.2">
      <c r="Z859" s="17"/>
    </row>
    <row r="860" spans="26:26" ht="12.75" x14ac:dyDescent="0.2">
      <c r="Z860" s="17"/>
    </row>
    <row r="861" spans="26:26" ht="12.75" x14ac:dyDescent="0.2">
      <c r="Z861" s="17"/>
    </row>
    <row r="862" spans="26:26" ht="12.75" x14ac:dyDescent="0.2">
      <c r="Z862" s="17"/>
    </row>
    <row r="863" spans="26:26" ht="12.75" x14ac:dyDescent="0.2">
      <c r="Z863" s="17"/>
    </row>
    <row r="864" spans="26:26" ht="12.75" x14ac:dyDescent="0.2">
      <c r="Z864" s="17"/>
    </row>
    <row r="865" spans="26:26" ht="12.75" x14ac:dyDescent="0.2">
      <c r="Z865" s="17"/>
    </row>
    <row r="866" spans="26:26" ht="12.75" x14ac:dyDescent="0.2">
      <c r="Z866" s="17"/>
    </row>
    <row r="867" spans="26:26" ht="12.75" x14ac:dyDescent="0.2">
      <c r="Z867" s="17"/>
    </row>
    <row r="868" spans="26:26" ht="12.75" x14ac:dyDescent="0.2">
      <c r="Z868" s="17"/>
    </row>
    <row r="869" spans="26:26" ht="12.75" x14ac:dyDescent="0.2">
      <c r="Z869" s="17"/>
    </row>
    <row r="870" spans="26:26" ht="12.75" x14ac:dyDescent="0.2">
      <c r="Z870" s="17"/>
    </row>
    <row r="871" spans="26:26" ht="12.75" x14ac:dyDescent="0.2">
      <c r="Z871" s="17"/>
    </row>
    <row r="872" spans="26:26" ht="12.75" x14ac:dyDescent="0.2">
      <c r="Z872" s="17"/>
    </row>
    <row r="873" spans="26:26" ht="12.75" x14ac:dyDescent="0.2">
      <c r="Z873" s="17"/>
    </row>
    <row r="874" spans="26:26" ht="12.75" x14ac:dyDescent="0.2">
      <c r="Z874" s="17"/>
    </row>
    <row r="875" spans="26:26" ht="12.75" x14ac:dyDescent="0.2">
      <c r="Z875" s="17"/>
    </row>
    <row r="876" spans="26:26" ht="12.75" x14ac:dyDescent="0.2">
      <c r="Z876" s="17"/>
    </row>
    <row r="877" spans="26:26" ht="12.75" x14ac:dyDescent="0.2">
      <c r="Z877" s="17"/>
    </row>
    <row r="878" spans="26:26" ht="12.75" x14ac:dyDescent="0.2">
      <c r="Z878" s="17"/>
    </row>
    <row r="879" spans="26:26" ht="12.75" x14ac:dyDescent="0.2">
      <c r="Z879" s="17"/>
    </row>
    <row r="880" spans="26:26" ht="12.75" x14ac:dyDescent="0.2">
      <c r="Z880" s="17"/>
    </row>
    <row r="881" spans="26:26" ht="12.75" x14ac:dyDescent="0.2">
      <c r="Z881" s="17"/>
    </row>
    <row r="882" spans="26:26" ht="12.75" x14ac:dyDescent="0.2">
      <c r="Z882" s="17"/>
    </row>
    <row r="883" spans="26:26" ht="12.75" x14ac:dyDescent="0.2">
      <c r="Z883" s="17"/>
    </row>
    <row r="884" spans="26:26" ht="12.75" x14ac:dyDescent="0.2">
      <c r="Z884" s="17"/>
    </row>
    <row r="885" spans="26:26" ht="12.75" x14ac:dyDescent="0.2">
      <c r="Z885" s="17"/>
    </row>
    <row r="886" spans="26:26" ht="12.75" x14ac:dyDescent="0.2">
      <c r="Z886" s="17"/>
    </row>
    <row r="887" spans="26:26" ht="12.75" x14ac:dyDescent="0.2">
      <c r="Z887" s="17"/>
    </row>
    <row r="888" spans="26:26" ht="12.75" x14ac:dyDescent="0.2">
      <c r="Z888" s="17"/>
    </row>
    <row r="889" spans="26:26" ht="12.75" x14ac:dyDescent="0.2">
      <c r="Z889" s="17"/>
    </row>
    <row r="890" spans="26:26" ht="12.75" x14ac:dyDescent="0.2">
      <c r="Z890" s="17"/>
    </row>
    <row r="891" spans="26:26" ht="12.75" x14ac:dyDescent="0.2">
      <c r="Z891" s="17"/>
    </row>
    <row r="892" spans="26:26" ht="12.75" x14ac:dyDescent="0.2">
      <c r="Z892" s="17"/>
    </row>
    <row r="893" spans="26:26" ht="12.75" x14ac:dyDescent="0.2">
      <c r="Z893" s="17"/>
    </row>
    <row r="894" spans="26:26" ht="12.75" x14ac:dyDescent="0.2">
      <c r="Z894" s="17"/>
    </row>
    <row r="895" spans="26:26" ht="12.75" x14ac:dyDescent="0.2">
      <c r="Z895" s="17"/>
    </row>
    <row r="896" spans="26:26" ht="12.75" x14ac:dyDescent="0.2">
      <c r="Z896" s="17"/>
    </row>
    <row r="897" spans="26:26" ht="12.75" x14ac:dyDescent="0.2">
      <c r="Z897" s="17"/>
    </row>
    <row r="898" spans="26:26" ht="12.75" x14ac:dyDescent="0.2">
      <c r="Z898" s="17"/>
    </row>
    <row r="899" spans="26:26" ht="12.75" x14ac:dyDescent="0.2">
      <c r="Z899" s="17"/>
    </row>
    <row r="900" spans="26:26" ht="12.75" x14ac:dyDescent="0.2">
      <c r="Z900" s="17"/>
    </row>
    <row r="901" spans="26:26" ht="12.75" x14ac:dyDescent="0.2">
      <c r="Z901" s="17"/>
    </row>
    <row r="902" spans="26:26" ht="12.75" x14ac:dyDescent="0.2">
      <c r="Z902" s="17"/>
    </row>
    <row r="903" spans="26:26" ht="12.75" x14ac:dyDescent="0.2">
      <c r="Z903" s="17"/>
    </row>
    <row r="904" spans="26:26" ht="12.75" x14ac:dyDescent="0.2">
      <c r="Z904" s="17"/>
    </row>
    <row r="905" spans="26:26" ht="12.75" x14ac:dyDescent="0.2">
      <c r="Z905" s="17"/>
    </row>
    <row r="906" spans="26:26" ht="12.75" x14ac:dyDescent="0.2">
      <c r="Z906" s="17"/>
    </row>
    <row r="907" spans="26:26" ht="12.75" x14ac:dyDescent="0.2">
      <c r="Z907" s="17"/>
    </row>
    <row r="908" spans="26:26" ht="12.75" x14ac:dyDescent="0.2">
      <c r="Z908" s="17"/>
    </row>
    <row r="909" spans="26:26" ht="12.75" x14ac:dyDescent="0.2">
      <c r="Z909" s="17"/>
    </row>
    <row r="910" spans="26:26" ht="12.75" x14ac:dyDescent="0.2">
      <c r="Z910" s="17"/>
    </row>
    <row r="911" spans="26:26" ht="12.75" x14ac:dyDescent="0.2">
      <c r="Z911" s="17"/>
    </row>
    <row r="912" spans="26:26" ht="12.75" x14ac:dyDescent="0.2">
      <c r="Z912" s="17"/>
    </row>
    <row r="913" spans="26:26" ht="12.75" x14ac:dyDescent="0.2">
      <c r="Z913" s="17"/>
    </row>
    <row r="914" spans="26:26" ht="12.75" x14ac:dyDescent="0.2">
      <c r="Z914" s="17"/>
    </row>
    <row r="915" spans="26:26" ht="12.75" x14ac:dyDescent="0.2">
      <c r="Z915" s="17"/>
    </row>
    <row r="916" spans="26:26" ht="12.75" x14ac:dyDescent="0.2">
      <c r="Z916" s="17"/>
    </row>
    <row r="917" spans="26:26" ht="12.75" x14ac:dyDescent="0.2">
      <c r="Z917" s="17"/>
    </row>
    <row r="918" spans="26:26" ht="12.75" x14ac:dyDescent="0.2">
      <c r="Z918" s="17"/>
    </row>
    <row r="919" spans="26:26" ht="12.75" x14ac:dyDescent="0.2">
      <c r="Z919" s="17"/>
    </row>
    <row r="920" spans="26:26" ht="12.75" x14ac:dyDescent="0.2">
      <c r="Z920" s="17"/>
    </row>
    <row r="921" spans="26:26" ht="12.75" x14ac:dyDescent="0.2">
      <c r="Z921" s="17"/>
    </row>
    <row r="922" spans="26:26" ht="12.75" x14ac:dyDescent="0.2">
      <c r="Z922" s="17"/>
    </row>
    <row r="923" spans="26:26" ht="12.75" x14ac:dyDescent="0.2">
      <c r="Z923" s="17"/>
    </row>
    <row r="924" spans="26:26" ht="12.75" x14ac:dyDescent="0.2">
      <c r="Z924" s="17"/>
    </row>
    <row r="925" spans="26:26" ht="12.75" x14ac:dyDescent="0.2">
      <c r="Z925" s="17"/>
    </row>
    <row r="926" spans="26:26" ht="12.75" x14ac:dyDescent="0.2">
      <c r="Z926" s="17"/>
    </row>
    <row r="927" spans="26:26" ht="12.75" x14ac:dyDescent="0.2">
      <c r="Z927" s="17"/>
    </row>
    <row r="928" spans="26:26" ht="12.75" x14ac:dyDescent="0.2">
      <c r="Z928" s="17"/>
    </row>
    <row r="929" spans="26:26" ht="12.75" x14ac:dyDescent="0.2">
      <c r="Z929" s="17"/>
    </row>
    <row r="930" spans="26:26" ht="12.75" x14ac:dyDescent="0.2">
      <c r="Z930" s="17"/>
    </row>
    <row r="931" spans="26:26" ht="12.75" x14ac:dyDescent="0.2">
      <c r="Z931" s="17"/>
    </row>
    <row r="932" spans="26:26" ht="12.75" x14ac:dyDescent="0.2">
      <c r="Z932" s="17"/>
    </row>
    <row r="933" spans="26:26" ht="12.75" x14ac:dyDescent="0.2">
      <c r="Z933" s="17"/>
    </row>
    <row r="934" spans="26:26" ht="12.75" x14ac:dyDescent="0.2">
      <c r="Z934" s="17"/>
    </row>
    <row r="935" spans="26:26" ht="12.75" x14ac:dyDescent="0.2">
      <c r="Z935" s="17"/>
    </row>
    <row r="936" spans="26:26" ht="12.75" x14ac:dyDescent="0.2">
      <c r="Z936" s="17"/>
    </row>
    <row r="937" spans="26:26" ht="12.75" x14ac:dyDescent="0.2">
      <c r="Z937" s="17"/>
    </row>
    <row r="938" spans="26:26" ht="12.75" x14ac:dyDescent="0.2">
      <c r="Z938" s="17"/>
    </row>
    <row r="939" spans="26:26" ht="12.75" x14ac:dyDescent="0.2">
      <c r="Z939" s="17"/>
    </row>
    <row r="940" spans="26:26" ht="12.75" x14ac:dyDescent="0.2">
      <c r="Z940" s="17"/>
    </row>
    <row r="941" spans="26:26" ht="12.75" x14ac:dyDescent="0.2">
      <c r="Z941" s="17"/>
    </row>
    <row r="942" spans="26:26" ht="12.75" x14ac:dyDescent="0.2">
      <c r="Z942" s="17"/>
    </row>
    <row r="943" spans="26:26" ht="12.75" x14ac:dyDescent="0.2">
      <c r="Z943" s="17"/>
    </row>
    <row r="944" spans="26:26" ht="12.75" x14ac:dyDescent="0.2">
      <c r="Z944" s="17"/>
    </row>
    <row r="945" spans="26:26" ht="12.75" x14ac:dyDescent="0.2">
      <c r="Z945" s="17"/>
    </row>
    <row r="946" spans="26:26" ht="12.75" x14ac:dyDescent="0.2">
      <c r="Z946" s="17"/>
    </row>
    <row r="947" spans="26:26" ht="12.75" x14ac:dyDescent="0.2">
      <c r="Z947" s="17"/>
    </row>
    <row r="948" spans="26:26" ht="12.75" x14ac:dyDescent="0.2">
      <c r="Z948" s="17"/>
    </row>
    <row r="949" spans="26:26" ht="12.75" x14ac:dyDescent="0.2">
      <c r="Z949" s="17"/>
    </row>
    <row r="950" spans="26:26" ht="12.75" x14ac:dyDescent="0.2">
      <c r="Z950" s="17"/>
    </row>
    <row r="951" spans="26:26" ht="12.75" x14ac:dyDescent="0.2">
      <c r="Z951" s="17"/>
    </row>
    <row r="952" spans="26:26" ht="12.75" x14ac:dyDescent="0.2">
      <c r="Z952" s="17"/>
    </row>
    <row r="953" spans="26:26" ht="12.75" x14ac:dyDescent="0.2">
      <c r="Z953" s="17"/>
    </row>
    <row r="954" spans="26:26" ht="12.75" x14ac:dyDescent="0.2">
      <c r="Z954" s="17"/>
    </row>
    <row r="955" spans="26:26" ht="12.75" x14ac:dyDescent="0.2">
      <c r="Z955" s="17"/>
    </row>
    <row r="956" spans="26:26" ht="12.75" x14ac:dyDescent="0.2">
      <c r="Z956" s="17"/>
    </row>
    <row r="957" spans="26:26" ht="12.75" x14ac:dyDescent="0.2">
      <c r="Z957" s="17"/>
    </row>
    <row r="958" spans="26:26" ht="12.75" x14ac:dyDescent="0.2">
      <c r="Z958" s="17"/>
    </row>
    <row r="959" spans="26:26" ht="12.75" x14ac:dyDescent="0.2">
      <c r="Z959" s="17"/>
    </row>
    <row r="960" spans="26:26" ht="12.75" x14ac:dyDescent="0.2">
      <c r="Z960" s="17"/>
    </row>
    <row r="961" spans="26:26" ht="12.75" x14ac:dyDescent="0.2">
      <c r="Z961" s="17"/>
    </row>
    <row r="962" spans="26:26" ht="12.75" x14ac:dyDescent="0.2">
      <c r="Z962" s="17"/>
    </row>
    <row r="963" spans="26:26" ht="12.75" x14ac:dyDescent="0.2">
      <c r="Z963" s="17"/>
    </row>
    <row r="964" spans="26:26" ht="12.75" x14ac:dyDescent="0.2">
      <c r="Z964" s="17"/>
    </row>
    <row r="965" spans="26:26" ht="12.75" x14ac:dyDescent="0.2">
      <c r="Z965" s="17"/>
    </row>
    <row r="966" spans="26:26" ht="12.75" x14ac:dyDescent="0.2">
      <c r="Z966" s="17"/>
    </row>
    <row r="967" spans="26:26" ht="12.75" x14ac:dyDescent="0.2">
      <c r="Z967" s="17"/>
    </row>
    <row r="968" spans="26:26" ht="12.75" x14ac:dyDescent="0.2">
      <c r="Z968" s="17"/>
    </row>
    <row r="969" spans="26:26" ht="12.75" x14ac:dyDescent="0.2">
      <c r="Z969" s="17"/>
    </row>
    <row r="970" spans="26:26" ht="12.75" x14ac:dyDescent="0.2">
      <c r="Z970" s="17"/>
    </row>
    <row r="971" spans="26:26" ht="12.75" x14ac:dyDescent="0.2">
      <c r="Z971" s="17"/>
    </row>
    <row r="972" spans="26:26" ht="12.75" x14ac:dyDescent="0.2">
      <c r="Z972" s="17"/>
    </row>
    <row r="973" spans="26:26" ht="12.75" x14ac:dyDescent="0.2">
      <c r="Z973" s="17"/>
    </row>
    <row r="974" spans="26:26" ht="12.75" x14ac:dyDescent="0.2">
      <c r="Z974" s="17"/>
    </row>
    <row r="975" spans="26:26" ht="12.75" x14ac:dyDescent="0.2">
      <c r="Z975" s="17"/>
    </row>
    <row r="976" spans="26:26" ht="12.75" x14ac:dyDescent="0.2">
      <c r="Z976" s="17"/>
    </row>
    <row r="977" spans="26:26" ht="12.75" x14ac:dyDescent="0.2">
      <c r="Z977" s="17"/>
    </row>
    <row r="978" spans="26:26" ht="12.75" x14ac:dyDescent="0.2">
      <c r="Z978" s="17"/>
    </row>
    <row r="979" spans="26:26" ht="12.75" x14ac:dyDescent="0.2">
      <c r="Z979" s="17"/>
    </row>
    <row r="980" spans="26:26" ht="12.75" x14ac:dyDescent="0.2">
      <c r="Z980" s="17"/>
    </row>
    <row r="981" spans="26:26" ht="12.75" x14ac:dyDescent="0.2">
      <c r="Z981" s="17"/>
    </row>
    <row r="982" spans="26:26" ht="12.75" x14ac:dyDescent="0.2">
      <c r="Z982" s="17"/>
    </row>
    <row r="983" spans="26:26" ht="12.75" x14ac:dyDescent="0.2">
      <c r="Z983" s="17"/>
    </row>
    <row r="984" spans="26:26" ht="12.75" x14ac:dyDescent="0.2">
      <c r="Z984" s="17"/>
    </row>
    <row r="985" spans="26:26" ht="12.75" x14ac:dyDescent="0.2">
      <c r="Z985" s="17"/>
    </row>
    <row r="986" spans="26:26" ht="12.75" x14ac:dyDescent="0.2">
      <c r="Z986" s="17"/>
    </row>
    <row r="987" spans="26:26" ht="12.75" x14ac:dyDescent="0.2">
      <c r="Z987" s="17"/>
    </row>
    <row r="988" spans="26:26" ht="12.75" x14ac:dyDescent="0.2">
      <c r="Z988" s="17"/>
    </row>
    <row r="989" spans="26:26" ht="12.75" x14ac:dyDescent="0.2">
      <c r="Z989" s="17"/>
    </row>
    <row r="990" spans="26:26" ht="12.75" x14ac:dyDescent="0.2">
      <c r="Z990" s="17"/>
    </row>
    <row r="991" spans="26:26" ht="12.75" x14ac:dyDescent="0.2">
      <c r="Z991" s="17"/>
    </row>
    <row r="992" spans="26:26" ht="12.75" x14ac:dyDescent="0.2">
      <c r="Z992" s="17"/>
    </row>
    <row r="993" spans="26:26" ht="12.75" x14ac:dyDescent="0.2">
      <c r="Z993" s="17"/>
    </row>
    <row r="994" spans="26:26" ht="12.75" x14ac:dyDescent="0.2">
      <c r="Z994" s="17"/>
    </row>
    <row r="995" spans="26:26" ht="12.75" x14ac:dyDescent="0.2">
      <c r="Z995" s="17"/>
    </row>
    <row r="996" spans="26:26" ht="12.75" x14ac:dyDescent="0.2">
      <c r="Z996" s="17"/>
    </row>
  </sheetData>
  <mergeCells count="1">
    <mergeCell ref="A3:X3"/>
  </mergeCells>
  <printOptions horizontalCentered="1" gridLines="1"/>
  <pageMargins left="0.7" right="0.7" top="0.2" bottom="0.2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Boys 15-17</vt:lpstr>
      <vt:lpstr>Boys 14</vt:lpstr>
      <vt:lpstr>Boys 13</vt:lpstr>
      <vt:lpstr>Boys 12</vt:lpstr>
      <vt:lpstr>Boys 11</vt:lpstr>
      <vt:lpstr>Boys 10</vt:lpstr>
      <vt:lpstr>Boys 9 and under</vt:lpstr>
      <vt:lpstr>Girls 16-17</vt:lpstr>
      <vt:lpstr>Girls 14-15</vt:lpstr>
      <vt:lpstr>Girls 12-13</vt:lpstr>
      <vt:lpstr>Girls 11 and under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Laurie McClintock</cp:lastModifiedBy>
  <dcterms:modified xsi:type="dcterms:W3CDTF">2021-05-22T12:36:23Z</dcterms:modified>
</cp:coreProperties>
</file>